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<sst xmlns="http://schemas.openxmlformats.org/spreadsheetml/2006/main" count="664" uniqueCount="108">
  <si>
    <t>Percentage of R&amp;D Investment in GNI, 1980-1997</t>
  </si>
  <si>
    <t>Country Code</t>
  </si>
  <si>
    <t>Country Name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</si>
  <si>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</si>
  <si>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</si>
  <si>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</si>
  <si>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</si>
  <si>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</si>
  <si>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</si>
  <si>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</si>
  <si>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</si>
  <si>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</si>
  <si>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</si>
  <si>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</si>
  <si>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</si>
  <si>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</si>
  <si>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</si>
  <si>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</si>
  <si>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</si>
  <si>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</si>
  <si>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</si>
  <si>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</si>
  <si>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</si>
  <si>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AUS</t>
  </si>
  <si>
    <t>Australia</t>
  </si>
  <si>
    <t>..</t>
  </si>
  <si>
    <t>AUT</t>
  </si>
  <si>
    <t>Austria</t>
  </si>
  <si>
    <t>BEL</t>
  </si>
  <si>
    <t>Belgium</t>
  </si>
  <si>
    <t>CAN</t>
  </si>
  <si>
    <t>Canada</t>
  </si>
  <si>
    <t>DNK</t>
  </si>
  <si>
    <t>Denmark</t>
  </si>
  <si>
    <t>FIN</t>
  </si>
  <si>
    <t>Finland</t>
  </si>
  <si>
    <t>FRA</t>
  </si>
  <si>
    <t>France</t>
  </si>
  <si>
    <t>GRC</t>
  </si>
  <si>
    <t>Greece</t>
  </si>
  <si>
    <t>ISL</t>
  </si>
  <si>
    <t>Iceland</t>
  </si>
  <si>
    <t>IND</t>
  </si>
  <si>
    <t>India</t>
  </si>
  <si>
    <t>IDN</t>
  </si>
  <si>
    <t>Indonesia</t>
  </si>
  <si>
    <t>IRL</t>
  </si>
  <si>
    <t>Ireland</t>
  </si>
  <si>
    <t>ISR</t>
  </si>
  <si>
    <t>Israel</t>
  </si>
  <si>
    <t>ITA</t>
  </si>
  <si>
    <t>Italy</t>
  </si>
  <si>
    <t>JAM</t>
  </si>
  <si>
    <t>Jamaica</t>
  </si>
  <si>
    <t>JPN</t>
  </si>
  <si>
    <t>Japan</t>
  </si>
  <si>
    <t>JOR</t>
  </si>
  <si>
    <t>Jordan</t>
  </si>
  <si>
    <t>KOR</t>
  </si>
  <si>
    <t>Korea, Rep.</t>
  </si>
  <si>
    <t>MUS</t>
  </si>
  <si>
    <t>Mauritius</t>
  </si>
  <si>
    <t>MEX</t>
  </si>
  <si>
    <t>Mexico</t>
  </si>
  <si>
    <t>NLD</t>
  </si>
  <si>
    <t>Netherlands</t>
  </si>
  <si>
    <t>NGA</t>
  </si>
  <si>
    <t>Nigeria</t>
  </si>
  <si>
    <t>NOR</t>
  </si>
  <si>
    <t>Norway</t>
  </si>
  <si>
    <t>PAK</t>
  </si>
  <si>
    <t>Pakistan</t>
  </si>
  <si>
    <t>PRT</t>
  </si>
  <si>
    <t>Portugal</t>
  </si>
  <si>
    <t>SGP</t>
  </si>
  <si>
    <t>Singapore</t>
  </si>
  <si>
    <t>ZAF</t>
  </si>
  <si>
    <t>South Africa</t>
  </si>
  <si>
    <t>ESP</t>
  </si>
  <si>
    <t>Spain</t>
  </si>
  <si>
    <t>LKA</t>
  </si>
  <si>
    <t>Sri Lanka</t>
  </si>
  <si>
    <t>SWE</t>
  </si>
  <si>
    <t>Sweden</t>
  </si>
  <si>
    <t>CHE</t>
  </si>
  <si>
    <t>Switzerland</t>
  </si>
  <si>
    <t>THA</t>
  </si>
  <si>
    <t>Thailand</t>
  </si>
  <si>
    <t>GBR</t>
  </si>
  <si>
    <t>United Kingdom</t>
  </si>
  <si>
    <t>USA</t>
  </si>
  <si>
    <t>United States</t>
  </si>
  <si>
    <t>VEN</t>
  </si>
  <si>
    <t>Venezuela, RB</t>
  </si>
  <si>
    <t>Source: World Development indicator, 2001</t>
  </si>
  <si>
    <t>R&amp;D Investment for Selected Countries, 1996-2002</t>
  </si>
  <si>
    <t>R&amp;D/GDP</t>
  </si>
  <si>
    <t>COUNTRY_NAME</t>
  </si>
  <si>
    <t>IND1_DESC</t>
  </si>
  <si>
    <t>Patent Protection Index</t>
  </si>
  <si>
    <t>Population of Countries from 1980-2003</t>
  </si>
  <si>
    <t>Source: World Development Indicator 2004</t>
  </si>
  <si>
    <t>CG</t>
  </si>
  <si>
    <t>HL</t>
  </si>
  <si>
    <t>MQ</t>
  </si>
  <si>
    <t>RT</t>
  </si>
  <si>
    <t>Source: Walter Park's Data Set</t>
  </si>
  <si>
    <t>Data Source: World Development Indicators,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</si>
</sst>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Z1" sqref="Z1:Z16384"/>
    </sheetView>
  </sheetViews>
  <sheetFormatPr defaultColWidth="9.140625" defaultRowHeight="12.75"/>
  <cols>
    <col min="2" max="2" width="14.28125" style="0" bestFit="1" customWidth="1"/>
    <col min="3" max="3" width="9.28125" style="0" customWidth="1"/>
  </cols>
  <sheetData>
    <row r="1" ht="12.75">
      <c r="A1" t="s">
        <v>0</v>
      </c>
    </row>
    <row r="3" spans="1:2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102</v>
      </c>
      <c r="X3" t="s">
        <v>103</v>
      </c>
      <c r="Y3" t="s">
        <v>104</v>
      </c>
      <c r="Z3" t="s">
        <v>105</v>
      </c>
    </row>
    <row r="4" spans="1:26" ht="12.75">
      <c r="A4" t="s">
        <v>23</v>
      </c>
      <c r="B4" t="s">
        <v>24</v>
      </c>
      <c r="C4" t="s">
        <v>25</v>
      </c>
      <c r="D4" s="1">
        <v>1.00999999046326</v>
      </c>
      <c r="E4" t="s">
        <v>25</v>
      </c>
      <c r="F4" t="s">
        <v>25</v>
      </c>
      <c r="G4" s="1">
        <v>1.14999997615814</v>
      </c>
      <c r="H4" s="1">
        <v>1.17999994754791</v>
      </c>
      <c r="I4" s="1">
        <v>1.32000005245209</v>
      </c>
      <c r="J4" s="1">
        <v>1.27999997138977</v>
      </c>
      <c r="K4" s="1">
        <v>1.30999994277954</v>
      </c>
      <c r="L4" t="s">
        <v>25</v>
      </c>
      <c r="M4" s="1">
        <v>1.4099999666214</v>
      </c>
      <c r="N4" t="s">
        <v>25</v>
      </c>
      <c r="O4" s="1">
        <v>1.6599999666214</v>
      </c>
      <c r="P4" t="s">
        <v>25</v>
      </c>
      <c r="Q4" s="1">
        <v>1.74000000953674</v>
      </c>
      <c r="R4" t="s">
        <v>25</v>
      </c>
      <c r="S4" s="1">
        <v>1.79999995231628</v>
      </c>
      <c r="T4" t="s">
        <v>25</v>
      </c>
      <c r="U4" t="s">
        <v>25</v>
      </c>
      <c r="V4" t="s">
        <v>25</v>
      </c>
      <c r="W4">
        <f>AVERAGE(C4:G4)</f>
        <v>1.0799999833107</v>
      </c>
      <c r="X4">
        <f>AVERAGE(H4:L4)</f>
        <v>1.2724999785423274</v>
      </c>
      <c r="Y4">
        <f>AVERAGE(M4:Q4)</f>
        <v>1.6033333142598467</v>
      </c>
      <c r="Z4">
        <f>AVERAGE(R4:T4)</f>
        <v>1.79999995231628</v>
      </c>
    </row>
    <row r="5" spans="1:26" ht="12.75">
      <c r="A5" t="s">
        <v>26</v>
      </c>
      <c r="B5" t="s">
        <v>27</v>
      </c>
      <c r="C5" t="s">
        <v>25</v>
      </c>
      <c r="D5" s="1">
        <v>1.14999997615814</v>
      </c>
      <c r="E5" s="1">
        <v>1.20000004768372</v>
      </c>
      <c r="F5" s="1">
        <v>1.21000003814697</v>
      </c>
      <c r="G5" s="1">
        <v>1.25999999046326</v>
      </c>
      <c r="H5" s="1">
        <v>1.26999998092651</v>
      </c>
      <c r="I5" s="1">
        <v>1.30999994277954</v>
      </c>
      <c r="J5" s="1">
        <v>1.32000005245209</v>
      </c>
      <c r="K5" s="1">
        <v>1.30999994277954</v>
      </c>
      <c r="L5" s="1">
        <v>1.37999999523163</v>
      </c>
      <c r="M5" s="1">
        <v>1.35000002384186</v>
      </c>
      <c r="N5" s="1">
        <v>1.5</v>
      </c>
      <c r="O5" s="1">
        <v>1.49000000953674</v>
      </c>
      <c r="P5" s="1">
        <v>1.5</v>
      </c>
      <c r="Q5" s="1">
        <v>1.55999994277954</v>
      </c>
      <c r="R5" s="1">
        <v>1.55999994277954</v>
      </c>
      <c r="S5" s="1">
        <v>1.53999996185303</v>
      </c>
      <c r="T5" s="1">
        <v>1.52999997138977</v>
      </c>
      <c r="U5" t="s">
        <v>25</v>
      </c>
      <c r="V5" t="s">
        <v>25</v>
      </c>
      <c r="W5">
        <f aca="true" t="shared" si="0" ref="W5:W38">AVERAGE(C5:G5)</f>
        <v>1.2050000131130225</v>
      </c>
      <c r="X5">
        <f aca="true" t="shared" si="1" ref="X5:X38">AVERAGE(H5:L5)</f>
        <v>1.317999982833862</v>
      </c>
      <c r="Y5">
        <f aca="true" t="shared" si="2" ref="Y5:Y38">AVERAGE(M5:Q5)</f>
        <v>1.4799999952316278</v>
      </c>
      <c r="Z5">
        <f aca="true" t="shared" si="3" ref="Z5:Z38">AVERAGE(R5:T5)</f>
        <v>1.543333292007447</v>
      </c>
    </row>
    <row r="6" spans="1:26" ht="12.75">
      <c r="A6" t="s">
        <v>28</v>
      </c>
      <c r="B6" t="s">
        <v>29</v>
      </c>
      <c r="C6" t="s">
        <v>25</v>
      </c>
      <c r="D6" t="s">
        <v>25</v>
      </c>
      <c r="E6" t="s">
        <v>25</v>
      </c>
      <c r="F6" s="1">
        <v>1.62999999523163</v>
      </c>
      <c r="G6" s="1">
        <v>1.64999997615814</v>
      </c>
      <c r="H6" s="1">
        <v>1.70000004768372</v>
      </c>
      <c r="I6" s="1">
        <v>1.69000005722046</v>
      </c>
      <c r="J6" s="1">
        <v>1.69000005722046</v>
      </c>
      <c r="K6" s="1">
        <v>1.64999997615814</v>
      </c>
      <c r="L6" s="1">
        <v>1.70000004768372</v>
      </c>
      <c r="M6" s="1">
        <v>1.70000004768372</v>
      </c>
      <c r="N6" s="1">
        <v>1.66999995708466</v>
      </c>
      <c r="O6" t="s">
        <v>25</v>
      </c>
      <c r="P6" s="1">
        <v>1.60000002384186</v>
      </c>
      <c r="Q6" s="1">
        <v>1.58000004291534</v>
      </c>
      <c r="R6" s="1">
        <v>1.60000002384186</v>
      </c>
      <c r="S6" t="s">
        <v>25</v>
      </c>
      <c r="T6" t="s">
        <v>25</v>
      </c>
      <c r="U6" t="s">
        <v>25</v>
      </c>
      <c r="V6" t="s">
        <v>25</v>
      </c>
      <c r="W6">
        <f>AVERAGE(C6:G6)</f>
        <v>1.639999985694885</v>
      </c>
      <c r="X6">
        <f t="shared" si="1"/>
        <v>1.6860000371933002</v>
      </c>
      <c r="Y6">
        <f t="shared" si="2"/>
        <v>1.637500017881395</v>
      </c>
      <c r="Z6">
        <f t="shared" si="3"/>
        <v>1.60000002384186</v>
      </c>
    </row>
    <row r="7" spans="1:26" ht="12.75">
      <c r="A7" t="s">
        <v>30</v>
      </c>
      <c r="B7" t="s">
        <v>31</v>
      </c>
      <c r="C7" t="s">
        <v>25</v>
      </c>
      <c r="D7" s="1">
        <v>1.29999995231628</v>
      </c>
      <c r="E7" s="1">
        <v>1.41999995708466</v>
      </c>
      <c r="F7" s="1">
        <v>1.37000000476837</v>
      </c>
      <c r="G7" s="1">
        <v>1.4099999666214</v>
      </c>
      <c r="H7" s="1">
        <v>1.46000003814697</v>
      </c>
      <c r="I7" s="1">
        <v>1.49000000953674</v>
      </c>
      <c r="J7" s="1">
        <v>1.42999994754791</v>
      </c>
      <c r="K7" s="1">
        <v>1.38999998569489</v>
      </c>
      <c r="L7" s="1">
        <v>1.4099999666214</v>
      </c>
      <c r="M7" s="1">
        <v>1.50999999046326</v>
      </c>
      <c r="N7" s="1">
        <v>1.54999995231628</v>
      </c>
      <c r="O7" s="1">
        <v>1.57000005245209</v>
      </c>
      <c r="P7" s="1">
        <v>1.54999995231628</v>
      </c>
      <c r="Q7" s="1">
        <v>1.69000005722046</v>
      </c>
      <c r="R7" s="1">
        <v>1.67999994754791</v>
      </c>
      <c r="S7" s="1">
        <v>1.64999997615814</v>
      </c>
      <c r="T7" s="1">
        <v>1.6599999666214</v>
      </c>
      <c r="U7" t="s">
        <v>25</v>
      </c>
      <c r="V7" t="s">
        <v>25</v>
      </c>
      <c r="W7">
        <f t="shared" si="0"/>
        <v>1.3749999701976774</v>
      </c>
      <c r="X7">
        <f t="shared" si="1"/>
        <v>1.4359999895095819</v>
      </c>
      <c r="Y7">
        <f t="shared" si="2"/>
        <v>1.5740000009536739</v>
      </c>
      <c r="Z7">
        <f t="shared" si="3"/>
        <v>1.6633332967758168</v>
      </c>
    </row>
    <row r="8" spans="1:26" ht="12.75">
      <c r="A8" t="s">
        <v>32</v>
      </c>
      <c r="B8" t="s">
        <v>33</v>
      </c>
      <c r="C8" t="s">
        <v>25</v>
      </c>
      <c r="D8" s="1">
        <v>1.13999998569489</v>
      </c>
      <c r="E8" s="1">
        <v>1.19000005722046</v>
      </c>
      <c r="F8" s="1">
        <v>1.24000000953674</v>
      </c>
      <c r="G8" s="1">
        <v>1.27999997138977</v>
      </c>
      <c r="H8" s="1">
        <v>1.30999994277954</v>
      </c>
      <c r="I8" s="1">
        <v>1.37999999523163</v>
      </c>
      <c r="J8" s="1">
        <v>1.48000001907349</v>
      </c>
      <c r="K8" s="1">
        <v>1.54999995231628</v>
      </c>
      <c r="L8" s="1">
        <v>1.62000000476837</v>
      </c>
      <c r="M8" s="1">
        <v>1.70000004768372</v>
      </c>
      <c r="N8" s="1">
        <v>1.77999997138977</v>
      </c>
      <c r="O8" s="1">
        <v>1.80999994277954</v>
      </c>
      <c r="P8" s="1">
        <v>1.86000001430511</v>
      </c>
      <c r="Q8" s="1">
        <v>1.97000002861023</v>
      </c>
      <c r="R8" s="1">
        <v>2.07999992370605</v>
      </c>
      <c r="S8" s="1">
        <v>1.95000004768372</v>
      </c>
      <c r="T8" t="s">
        <v>25</v>
      </c>
      <c r="U8" t="s">
        <v>25</v>
      </c>
      <c r="V8" t="s">
        <v>25</v>
      </c>
      <c r="W8">
        <f t="shared" si="0"/>
        <v>1.212500005960465</v>
      </c>
      <c r="X8">
        <f t="shared" si="1"/>
        <v>1.467999982833862</v>
      </c>
      <c r="Y8">
        <f t="shared" si="2"/>
        <v>1.8240000009536739</v>
      </c>
      <c r="Z8">
        <f t="shared" si="3"/>
        <v>2.014999985694885</v>
      </c>
    </row>
    <row r="9" spans="1:26" ht="12.75">
      <c r="A9" t="s">
        <v>34</v>
      </c>
      <c r="B9" t="s">
        <v>35</v>
      </c>
      <c r="C9" t="s">
        <v>25</v>
      </c>
      <c r="D9" t="s">
        <v>25</v>
      </c>
      <c r="E9" t="s">
        <v>25</v>
      </c>
      <c r="F9" t="s">
        <v>25</v>
      </c>
      <c r="G9" s="1">
        <v>1.51999998092651</v>
      </c>
      <c r="H9" s="1">
        <v>1.61000001430511</v>
      </c>
      <c r="I9" s="1">
        <v>1.72000002861023</v>
      </c>
      <c r="J9" s="1">
        <v>1.79999995231628</v>
      </c>
      <c r="K9" s="1">
        <v>1.83000004291534</v>
      </c>
      <c r="L9" s="1">
        <v>1.87999999523163</v>
      </c>
      <c r="M9" s="1">
        <v>1.97000002861023</v>
      </c>
      <c r="N9" s="1">
        <v>2.15000009536743</v>
      </c>
      <c r="O9" s="1">
        <v>2.27999997138977</v>
      </c>
      <c r="P9" s="1">
        <v>2.32999992370605</v>
      </c>
      <c r="Q9" s="1">
        <v>2.44000005722046</v>
      </c>
      <c r="R9" s="1">
        <v>2.46000003814697</v>
      </c>
      <c r="S9" s="1">
        <v>2.70000004768372</v>
      </c>
      <c r="T9" s="1">
        <v>2.77999997138977</v>
      </c>
      <c r="U9" t="s">
        <v>25</v>
      </c>
      <c r="V9" t="s">
        <v>25</v>
      </c>
      <c r="W9">
        <f t="shared" si="0"/>
        <v>1.51999998092651</v>
      </c>
      <c r="X9">
        <f t="shared" si="1"/>
        <v>1.7680000066757178</v>
      </c>
      <c r="Y9">
        <f t="shared" si="2"/>
        <v>2.2340000152587876</v>
      </c>
      <c r="Z9">
        <f t="shared" si="3"/>
        <v>2.6466666857401537</v>
      </c>
    </row>
    <row r="10" spans="1:26" ht="12.75">
      <c r="A10" t="s">
        <v>36</v>
      </c>
      <c r="B10" t="s">
        <v>37</v>
      </c>
      <c r="C10" t="s">
        <v>25</v>
      </c>
      <c r="D10" s="1">
        <v>1.97000002861023</v>
      </c>
      <c r="E10" s="1">
        <v>2.0699999332428</v>
      </c>
      <c r="F10" s="1">
        <v>2.21000003814697</v>
      </c>
      <c r="G10" s="1">
        <v>2.22000002861023</v>
      </c>
      <c r="H10" s="1">
        <v>2.26999998092651</v>
      </c>
      <c r="I10" s="1">
        <v>2.25</v>
      </c>
      <c r="J10" s="1">
        <v>2.27999997138977</v>
      </c>
      <c r="K10" s="1">
        <v>2.28999996185303</v>
      </c>
      <c r="L10" s="1">
        <v>2.33999991416931</v>
      </c>
      <c r="M10" s="1">
        <v>2.4300000667572</v>
      </c>
      <c r="N10" s="1">
        <v>2.4300000667572</v>
      </c>
      <c r="O10" s="1">
        <v>2.44000005722046</v>
      </c>
      <c r="P10" s="1">
        <v>2.48000001907349</v>
      </c>
      <c r="Q10" s="1">
        <v>2.40000009536743</v>
      </c>
      <c r="R10" s="1">
        <v>2.34999990463257</v>
      </c>
      <c r="S10" s="1">
        <v>2.32999992370605</v>
      </c>
      <c r="T10" s="1">
        <v>2.25</v>
      </c>
      <c r="U10" t="s">
        <v>25</v>
      </c>
      <c r="V10" t="s">
        <v>25</v>
      </c>
      <c r="W10">
        <f t="shared" si="0"/>
        <v>2.1175000071525574</v>
      </c>
      <c r="X10">
        <f t="shared" si="1"/>
        <v>2.2859999656677243</v>
      </c>
      <c r="Y10">
        <f t="shared" si="2"/>
        <v>2.436000061035156</v>
      </c>
      <c r="Z10">
        <f t="shared" si="3"/>
        <v>2.3099999427795397</v>
      </c>
    </row>
    <row r="11" spans="1:26" s="2" customFormat="1" ht="12.75">
      <c r="A11" s="2" t="s">
        <v>38</v>
      </c>
      <c r="B11" s="2" t="s">
        <v>39</v>
      </c>
      <c r="C11" s="2" t="s">
        <v>25</v>
      </c>
      <c r="D11" s="3">
        <v>0.180000007152557</v>
      </c>
      <c r="E11" s="2" t="s">
        <v>25</v>
      </c>
      <c r="F11" s="2" t="s">
        <v>25</v>
      </c>
      <c r="G11" s="2" t="s">
        <v>25</v>
      </c>
      <c r="H11" s="2" t="s">
        <v>25</v>
      </c>
      <c r="I11" s="3">
        <v>0.280000001192093</v>
      </c>
      <c r="J11" s="2" t="s">
        <v>25</v>
      </c>
      <c r="K11" s="3">
        <v>0.310000002384186</v>
      </c>
      <c r="L11" s="3">
        <v>0.379999995231628</v>
      </c>
      <c r="M11" s="2" t="s">
        <v>25</v>
      </c>
      <c r="N11" s="3">
        <v>0.370000004768372</v>
      </c>
      <c r="O11" s="2" t="s">
        <v>25</v>
      </c>
      <c r="P11" s="3">
        <v>0.469999998807907</v>
      </c>
      <c r="Q11" s="2" t="s">
        <v>25</v>
      </c>
      <c r="R11" s="2" t="s">
        <v>25</v>
      </c>
      <c r="S11" s="2" t="s">
        <v>25</v>
      </c>
      <c r="T11" s="2" t="s">
        <v>25</v>
      </c>
      <c r="U11" s="2" t="s">
        <v>25</v>
      </c>
      <c r="V11" s="2" t="s">
        <v>25</v>
      </c>
      <c r="W11">
        <f t="shared" si="0"/>
        <v>0.180000007152557</v>
      </c>
      <c r="X11">
        <f t="shared" si="1"/>
        <v>0.323333332935969</v>
      </c>
      <c r="Y11">
        <f t="shared" si="2"/>
        <v>0.4200000017881395</v>
      </c>
      <c r="Z11" t="e">
        <f t="shared" si="3"/>
        <v>#DIV/0!</v>
      </c>
    </row>
    <row r="12" spans="1:26" ht="12.75">
      <c r="A12" t="s">
        <v>40</v>
      </c>
      <c r="B12" t="s">
        <v>41</v>
      </c>
      <c r="C12" t="s">
        <v>25</v>
      </c>
      <c r="D12" s="1">
        <v>0.649999976158142</v>
      </c>
      <c r="E12" t="s">
        <v>25</v>
      </c>
      <c r="F12" s="1">
        <v>0.709999978542328</v>
      </c>
      <c r="G12" s="1">
        <v>0.769999980926514</v>
      </c>
      <c r="H12" s="1">
        <v>0.730000019073486</v>
      </c>
      <c r="I12" s="1">
        <v>0.75</v>
      </c>
      <c r="J12" s="1">
        <v>0.779999971389771</v>
      </c>
      <c r="K12" t="s">
        <v>25</v>
      </c>
      <c r="L12" s="1">
        <v>1.07000005245209</v>
      </c>
      <c r="M12" s="1">
        <v>1.02999997138977</v>
      </c>
      <c r="N12" s="1">
        <v>1.21000003814697</v>
      </c>
      <c r="O12" s="1">
        <v>1.37999999523163</v>
      </c>
      <c r="P12" s="1">
        <v>1.37999999523163</v>
      </c>
      <c r="Q12" s="1">
        <v>1.44000005722046</v>
      </c>
      <c r="R12" s="1">
        <v>1.5900000333786</v>
      </c>
      <c r="S12" s="1">
        <v>1.54999995231628</v>
      </c>
      <c r="T12" t="s">
        <v>25</v>
      </c>
      <c r="U12" t="s">
        <v>25</v>
      </c>
      <c r="V12" t="s">
        <v>25</v>
      </c>
      <c r="W12">
        <f t="shared" si="0"/>
        <v>0.709999978542328</v>
      </c>
      <c r="X12">
        <f t="shared" si="1"/>
        <v>0.8325000107288367</v>
      </c>
      <c r="Y12">
        <f t="shared" si="2"/>
        <v>1.288000011444092</v>
      </c>
      <c r="Z12">
        <f t="shared" si="3"/>
        <v>1.56999999284744</v>
      </c>
    </row>
    <row r="13" spans="1:26" ht="12.75">
      <c r="A13" t="s">
        <v>42</v>
      </c>
      <c r="B13" t="s">
        <v>43</v>
      </c>
      <c r="C13" s="1">
        <v>0.560000002384186</v>
      </c>
      <c r="D13" s="1">
        <v>0.589999973773956</v>
      </c>
      <c r="E13" s="1">
        <v>0.680000007152557</v>
      </c>
      <c r="F13" s="1">
        <v>0.670000016689301</v>
      </c>
      <c r="G13" s="1">
        <v>0.779999971389771</v>
      </c>
      <c r="H13" s="1">
        <v>0.800000011920929</v>
      </c>
      <c r="I13" s="1">
        <v>0.839999973773956</v>
      </c>
      <c r="J13" s="1">
        <v>0.870000004768372</v>
      </c>
      <c r="K13" s="1">
        <v>0.860000014305115</v>
      </c>
      <c r="L13" s="1">
        <v>0.829999983310699</v>
      </c>
      <c r="M13" s="1">
        <v>0.800000011920929</v>
      </c>
      <c r="N13" s="1">
        <v>0.75</v>
      </c>
      <c r="O13" s="1">
        <v>0.730000019073486</v>
      </c>
      <c r="P13" s="1">
        <v>0.769999980926514</v>
      </c>
      <c r="Q13" s="1">
        <v>0.730000019073486</v>
      </c>
      <c r="R13" t="s">
        <v>25</v>
      </c>
      <c r="S13" t="s">
        <v>25</v>
      </c>
      <c r="T13" t="s">
        <v>25</v>
      </c>
      <c r="U13" t="s">
        <v>25</v>
      </c>
      <c r="V13" t="s">
        <v>25</v>
      </c>
      <c r="W13">
        <f t="shared" si="0"/>
        <v>0.6559999942779542</v>
      </c>
      <c r="X13">
        <f t="shared" si="1"/>
        <v>0.8399999976158142</v>
      </c>
      <c r="Y13">
        <f t="shared" si="2"/>
        <v>0.756000006198883</v>
      </c>
      <c r="Z13" t="e">
        <f t="shared" si="3"/>
        <v>#DIV/0!</v>
      </c>
    </row>
    <row r="14" spans="1:26" ht="12.75">
      <c r="A14" t="s">
        <v>44</v>
      </c>
      <c r="B14" t="s">
        <v>45</v>
      </c>
      <c r="C14" s="1">
        <v>0.349999994039536</v>
      </c>
      <c r="D14" s="1">
        <v>0.360000014305115</v>
      </c>
      <c r="E14" s="1">
        <v>0.5</v>
      </c>
      <c r="F14" s="1">
        <v>0.370000004768372</v>
      </c>
      <c r="G14" s="1">
        <v>0.330000013113022</v>
      </c>
      <c r="H14" s="1">
        <v>0.270000010728836</v>
      </c>
      <c r="I14" s="1">
        <v>0.25</v>
      </c>
      <c r="J14" s="1">
        <v>0.159999996423721</v>
      </c>
      <c r="K14" s="1">
        <v>0.189999997615814</v>
      </c>
      <c r="L14" t="s">
        <v>25</v>
      </c>
      <c r="M14" t="s">
        <v>25</v>
      </c>
      <c r="N14" t="s">
        <v>25</v>
      </c>
      <c r="O14" t="s">
        <v>25</v>
      </c>
      <c r="P14" t="s">
        <v>25</v>
      </c>
      <c r="Q14" s="1">
        <v>0.0700000002980232</v>
      </c>
      <c r="R14" t="s">
        <v>25</v>
      </c>
      <c r="S14" t="s">
        <v>25</v>
      </c>
      <c r="T14" t="s">
        <v>25</v>
      </c>
      <c r="U14" t="s">
        <v>25</v>
      </c>
      <c r="V14" t="s">
        <v>25</v>
      </c>
      <c r="W14">
        <f t="shared" si="0"/>
        <v>0.38200000524520905</v>
      </c>
      <c r="X14">
        <f t="shared" si="1"/>
        <v>0.21750000119209276</v>
      </c>
      <c r="Y14">
        <f t="shared" si="2"/>
        <v>0.0700000002980232</v>
      </c>
      <c r="Z14" t="e">
        <f t="shared" si="3"/>
        <v>#DIV/0!</v>
      </c>
    </row>
    <row r="15" spans="1:26" ht="12.75">
      <c r="A15" t="s">
        <v>46</v>
      </c>
      <c r="B15" t="s">
        <v>47</v>
      </c>
      <c r="C15" t="s">
        <v>25</v>
      </c>
      <c r="D15" s="1">
        <v>0.740000009536743</v>
      </c>
      <c r="E15" s="1">
        <v>0.75</v>
      </c>
      <c r="F15" s="1">
        <v>0.740000009536743</v>
      </c>
      <c r="G15" s="1">
        <v>0.819999992847443</v>
      </c>
      <c r="H15" s="1">
        <v>0.889999985694885</v>
      </c>
      <c r="I15" s="1">
        <v>0.959999978542328</v>
      </c>
      <c r="J15" s="1">
        <v>0.959999978542328</v>
      </c>
      <c r="K15" s="1">
        <v>0.920000016689301</v>
      </c>
      <c r="L15" s="1">
        <v>0.949999988079071</v>
      </c>
      <c r="M15" s="1">
        <v>0.970000028610229</v>
      </c>
      <c r="N15" s="1">
        <v>1.07000005245209</v>
      </c>
      <c r="O15" s="1">
        <v>1.19000005722046</v>
      </c>
      <c r="P15" s="1">
        <v>1.37000000476837</v>
      </c>
      <c r="Q15" s="1">
        <v>1.51999998092651</v>
      </c>
      <c r="R15" s="1">
        <v>1.61000001430511</v>
      </c>
      <c r="S15" t="s">
        <v>25</v>
      </c>
      <c r="T15" t="s">
        <v>25</v>
      </c>
      <c r="U15" t="s">
        <v>25</v>
      </c>
      <c r="V15" t="s">
        <v>25</v>
      </c>
      <c r="W15">
        <f t="shared" si="0"/>
        <v>0.7625000029802323</v>
      </c>
      <c r="X15">
        <f t="shared" si="1"/>
        <v>0.9359999895095825</v>
      </c>
      <c r="Y15">
        <f t="shared" si="2"/>
        <v>1.2240000247955318</v>
      </c>
      <c r="Z15">
        <f t="shared" si="3"/>
        <v>1.61000001430511</v>
      </c>
    </row>
    <row r="16" spans="1:26" ht="12.75">
      <c r="A16" t="s">
        <v>48</v>
      </c>
      <c r="B16" t="s">
        <v>49</v>
      </c>
      <c r="C16" t="s">
        <v>25</v>
      </c>
      <c r="D16" t="s">
        <v>25</v>
      </c>
      <c r="E16" t="s">
        <v>25</v>
      </c>
      <c r="F16" t="s">
        <v>25</v>
      </c>
      <c r="G16" t="s">
        <v>25</v>
      </c>
      <c r="H16" t="s">
        <v>25</v>
      </c>
      <c r="I16" t="s">
        <v>25</v>
      </c>
      <c r="J16" t="s">
        <v>25</v>
      </c>
      <c r="K16" t="s">
        <v>25</v>
      </c>
      <c r="L16" s="1">
        <v>2.23000001907349</v>
      </c>
      <c r="M16" s="1">
        <v>2.15000009536743</v>
      </c>
      <c r="N16" t="s">
        <v>25</v>
      </c>
      <c r="O16" s="1">
        <v>2.17000007629395</v>
      </c>
      <c r="P16" s="1">
        <v>2.21000003814697</v>
      </c>
      <c r="Q16" s="1">
        <v>2.25</v>
      </c>
      <c r="R16" s="1">
        <v>2.14000010490417</v>
      </c>
      <c r="S16" t="s">
        <v>25</v>
      </c>
      <c r="T16" s="1">
        <v>2.34999990463257</v>
      </c>
      <c r="U16" t="s">
        <v>25</v>
      </c>
      <c r="V16" t="s">
        <v>25</v>
      </c>
      <c r="W16" t="e">
        <f t="shared" si="0"/>
        <v>#DIV/0!</v>
      </c>
      <c r="X16">
        <f t="shared" si="1"/>
        <v>2.23000001907349</v>
      </c>
      <c r="Y16">
        <f t="shared" si="2"/>
        <v>2.1950000524520874</v>
      </c>
      <c r="Z16">
        <f t="shared" si="3"/>
        <v>2.24500000476837</v>
      </c>
    </row>
    <row r="17" spans="1:26" ht="12.75">
      <c r="A17" t="s">
        <v>50</v>
      </c>
      <c r="B17" t="s">
        <v>51</v>
      </c>
      <c r="C17" s="1">
        <v>0.759999990463257</v>
      </c>
      <c r="D17" s="1">
        <v>0.889999985694885</v>
      </c>
      <c r="E17" s="1">
        <v>0.920000016689301</v>
      </c>
      <c r="F17" s="1">
        <v>0.970000028610229</v>
      </c>
      <c r="G17" s="1">
        <v>1.01999998092651</v>
      </c>
      <c r="H17" s="1">
        <v>1.13999998569489</v>
      </c>
      <c r="I17" s="1">
        <v>1.14999997615814</v>
      </c>
      <c r="J17" s="1">
        <v>1.20000004768372</v>
      </c>
      <c r="K17" s="1">
        <v>1.23000001907349</v>
      </c>
      <c r="L17" s="1">
        <v>1.25999999046326</v>
      </c>
      <c r="M17" s="1">
        <v>1.32000005245209</v>
      </c>
      <c r="N17" s="1">
        <v>1.25999999046326</v>
      </c>
      <c r="O17" s="1">
        <v>1.22000002861023</v>
      </c>
      <c r="P17" s="1">
        <v>1.1599999666214</v>
      </c>
      <c r="Q17" s="1">
        <v>1.08000004291534</v>
      </c>
      <c r="R17" s="1">
        <v>1.02999997138977</v>
      </c>
      <c r="S17" s="1">
        <v>1.04999995231628</v>
      </c>
      <c r="T17" s="1">
        <v>2.21000003814697</v>
      </c>
      <c r="U17" t="s">
        <v>25</v>
      </c>
      <c r="V17" t="s">
        <v>25</v>
      </c>
      <c r="W17">
        <f t="shared" si="0"/>
        <v>0.9120000004768365</v>
      </c>
      <c r="X17">
        <f t="shared" si="1"/>
        <v>1.1960000038147</v>
      </c>
      <c r="Y17">
        <f t="shared" si="2"/>
        <v>1.208000016212464</v>
      </c>
      <c r="Z17">
        <f t="shared" si="3"/>
        <v>1.42999998728434</v>
      </c>
    </row>
    <row r="18" spans="1:26" ht="12.75">
      <c r="A18" t="s">
        <v>52</v>
      </c>
      <c r="B18" t="s">
        <v>53</v>
      </c>
      <c r="C18" t="s">
        <v>25</v>
      </c>
      <c r="D18" t="s">
        <v>25</v>
      </c>
      <c r="E18" s="1">
        <v>0.0599999986588955</v>
      </c>
      <c r="F18" s="1">
        <v>0.0700000002980232</v>
      </c>
      <c r="G18" s="1">
        <v>0.0700000002980232</v>
      </c>
      <c r="H18" s="1">
        <v>0.0399999991059303</v>
      </c>
      <c r="I18" s="1">
        <v>0.0399999991059303</v>
      </c>
      <c r="J18" t="s">
        <v>25</v>
      </c>
      <c r="K18" t="s">
        <v>25</v>
      </c>
      <c r="L18" t="s">
        <v>25</v>
      </c>
      <c r="M18" t="s">
        <v>25</v>
      </c>
      <c r="N18" t="s">
        <v>25</v>
      </c>
      <c r="O18" t="s">
        <v>25</v>
      </c>
      <c r="P18" t="s">
        <v>25</v>
      </c>
      <c r="Q18" t="s">
        <v>25</v>
      </c>
      <c r="R18" t="s">
        <v>25</v>
      </c>
      <c r="S18" t="s">
        <v>25</v>
      </c>
      <c r="T18" t="s">
        <v>25</v>
      </c>
      <c r="U18" t="s">
        <v>25</v>
      </c>
      <c r="V18" t="s">
        <v>25</v>
      </c>
      <c r="W18">
        <f t="shared" si="0"/>
        <v>0.06666666641831397</v>
      </c>
      <c r="X18">
        <f t="shared" si="1"/>
        <v>0.0399999991059303</v>
      </c>
      <c r="Y18" t="e">
        <f t="shared" si="2"/>
        <v>#DIV/0!</v>
      </c>
      <c r="Z18" t="e">
        <f t="shared" si="3"/>
        <v>#DIV/0!</v>
      </c>
    </row>
    <row r="19" spans="1:26" ht="12.75">
      <c r="A19" t="s">
        <v>54</v>
      </c>
      <c r="B19" t="s">
        <v>55</v>
      </c>
      <c r="C19" s="1">
        <v>2.19000005722046</v>
      </c>
      <c r="D19" s="1">
        <v>2.32999992370605</v>
      </c>
      <c r="E19" s="1">
        <v>2.42000007629395</v>
      </c>
      <c r="F19" s="1">
        <v>2.54999995231628</v>
      </c>
      <c r="G19" s="1">
        <v>2.63000011444092</v>
      </c>
      <c r="H19" s="1">
        <v>2.76999998092651</v>
      </c>
      <c r="I19" s="1">
        <v>2.74000000953674</v>
      </c>
      <c r="J19" s="1">
        <v>2.79999995231628</v>
      </c>
      <c r="K19" s="1">
        <v>2.82999992370605</v>
      </c>
      <c r="L19" s="1">
        <v>2.94000005722046</v>
      </c>
      <c r="M19" s="1">
        <v>3.02999997138977</v>
      </c>
      <c r="N19" s="1">
        <v>2.99000000953674</v>
      </c>
      <c r="O19" t="s">
        <v>25</v>
      </c>
      <c r="P19" s="1">
        <v>2.85999989509583</v>
      </c>
      <c r="Q19" s="1">
        <v>2.8199999332428</v>
      </c>
      <c r="R19" s="1">
        <v>2.96000003814697</v>
      </c>
      <c r="S19" s="1">
        <v>2.79999995231628</v>
      </c>
      <c r="T19" t="s">
        <v>25</v>
      </c>
      <c r="U19" t="s">
        <v>25</v>
      </c>
      <c r="V19" t="s">
        <v>25</v>
      </c>
      <c r="W19">
        <f t="shared" si="0"/>
        <v>2.4240000247955322</v>
      </c>
      <c r="X19">
        <f t="shared" si="1"/>
        <v>2.8159999847412083</v>
      </c>
      <c r="Y19">
        <f t="shared" si="2"/>
        <v>2.924999952316285</v>
      </c>
      <c r="Z19">
        <f t="shared" si="3"/>
        <v>2.879999995231625</v>
      </c>
    </row>
    <row r="20" spans="1:26" ht="12.75">
      <c r="A20" t="s">
        <v>56</v>
      </c>
      <c r="B20" t="s">
        <v>57</v>
      </c>
      <c r="C20" t="s">
        <v>25</v>
      </c>
      <c r="D20" s="1">
        <v>0.109999999403954</v>
      </c>
      <c r="E20" s="1">
        <v>0.140000000596046</v>
      </c>
      <c r="F20" s="1">
        <v>0.170000001788139</v>
      </c>
      <c r="G20" s="1">
        <v>0.280000001192093</v>
      </c>
      <c r="H20" s="1">
        <v>0.280000001192093</v>
      </c>
      <c r="I20" s="1">
        <v>0.270000010728836</v>
      </c>
      <c r="J20" s="1">
        <v>0.259999990463257</v>
      </c>
      <c r="K20" s="1">
        <v>0.259999990463257</v>
      </c>
      <c r="L20" s="1">
        <v>0.259999990463257</v>
      </c>
      <c r="M20" t="s">
        <v>25</v>
      </c>
      <c r="N20" t="s">
        <v>25</v>
      </c>
      <c r="O20" t="s">
        <v>25</v>
      </c>
      <c r="P20" t="s">
        <v>25</v>
      </c>
      <c r="Q20" t="s">
        <v>25</v>
      </c>
      <c r="R20" t="s">
        <v>25</v>
      </c>
      <c r="S20" t="s">
        <v>25</v>
      </c>
      <c r="T20" t="s">
        <v>25</v>
      </c>
      <c r="U20" t="s">
        <v>25</v>
      </c>
      <c r="V20" t="s">
        <v>25</v>
      </c>
      <c r="W20">
        <f t="shared" si="0"/>
        <v>0.175000000745058</v>
      </c>
      <c r="X20">
        <f t="shared" si="1"/>
        <v>0.26599999666214</v>
      </c>
      <c r="Y20" t="e">
        <f t="shared" si="2"/>
        <v>#DIV/0!</v>
      </c>
      <c r="Z20" t="e">
        <f t="shared" si="3"/>
        <v>#DIV/0!</v>
      </c>
    </row>
    <row r="21" spans="1:26" s="2" customFormat="1" ht="12.75">
      <c r="A21" s="2" t="s">
        <v>58</v>
      </c>
      <c r="B21" s="2" t="s">
        <v>59</v>
      </c>
      <c r="C21" s="3">
        <v>0.569999992847443</v>
      </c>
      <c r="D21" s="3">
        <v>0.639999985694885</v>
      </c>
      <c r="E21" s="3">
        <v>0.870000004768372</v>
      </c>
      <c r="F21" s="3">
        <v>1</v>
      </c>
      <c r="G21" s="3">
        <v>1.19000005722046</v>
      </c>
      <c r="H21" s="3">
        <v>1.46000003814697</v>
      </c>
      <c r="I21" s="3">
        <v>1.63999998569489</v>
      </c>
      <c r="J21" s="2" t="s">
        <v>25</v>
      </c>
      <c r="K21" s="2" t="s">
        <v>25</v>
      </c>
      <c r="L21" s="3">
        <v>1.9099999666214</v>
      </c>
      <c r="M21" s="3">
        <v>1.87999999523163</v>
      </c>
      <c r="N21" s="3">
        <v>1.95000004768372</v>
      </c>
      <c r="O21" s="3">
        <v>2.09999990463257</v>
      </c>
      <c r="P21" s="3">
        <v>2.3199999332428</v>
      </c>
      <c r="Q21" s="3">
        <v>2.59999990463257</v>
      </c>
      <c r="R21" s="3">
        <v>2.71000003814697</v>
      </c>
      <c r="S21" s="3">
        <v>2.8199999332428</v>
      </c>
      <c r="T21" s="2" t="s">
        <v>25</v>
      </c>
      <c r="U21" s="2" t="s">
        <v>25</v>
      </c>
      <c r="V21" s="2" t="s">
        <v>25</v>
      </c>
      <c r="W21">
        <f t="shared" si="0"/>
        <v>0.854000008106232</v>
      </c>
      <c r="X21">
        <f t="shared" si="1"/>
        <v>1.6699999968210866</v>
      </c>
      <c r="Y21">
        <f t="shared" si="2"/>
        <v>2.169999957084658</v>
      </c>
      <c r="Z21">
        <f t="shared" si="3"/>
        <v>2.7649999856948853</v>
      </c>
    </row>
    <row r="22" spans="1:26" ht="12.75">
      <c r="A22" t="s">
        <v>60</v>
      </c>
      <c r="B22" t="s">
        <v>61</v>
      </c>
      <c r="C22" s="1">
        <v>0.430000007152557</v>
      </c>
      <c r="D22" s="1">
        <v>0.540000021457672</v>
      </c>
      <c r="E22" s="1">
        <v>0.509999990463257</v>
      </c>
      <c r="F22" s="1">
        <v>0.319999992847443</v>
      </c>
      <c r="G22" s="1">
        <v>0.28999999165535</v>
      </c>
      <c r="H22" s="1">
        <v>0.259999990463257</v>
      </c>
      <c r="I22" s="1">
        <v>0.280000001192093</v>
      </c>
      <c r="J22" s="1">
        <v>0.529999971389771</v>
      </c>
      <c r="K22" s="1">
        <v>0.209999993443489</v>
      </c>
      <c r="L22" s="1">
        <v>0.319999992847443</v>
      </c>
      <c r="M22" t="s">
        <v>25</v>
      </c>
      <c r="N22" t="s">
        <v>25</v>
      </c>
      <c r="O22" s="1">
        <v>0.400000005960464</v>
      </c>
      <c r="P22" t="s">
        <v>25</v>
      </c>
      <c r="Q22" t="s">
        <v>25</v>
      </c>
      <c r="R22" t="s">
        <v>25</v>
      </c>
      <c r="S22" t="s">
        <v>25</v>
      </c>
      <c r="T22" t="s">
        <v>25</v>
      </c>
      <c r="U22" t="s">
        <v>25</v>
      </c>
      <c r="V22" t="s">
        <v>25</v>
      </c>
      <c r="W22">
        <f t="shared" si="0"/>
        <v>0.41800000071525584</v>
      </c>
      <c r="X22">
        <f t="shared" si="1"/>
        <v>0.3199999898672106</v>
      </c>
      <c r="Y22">
        <f t="shared" si="2"/>
        <v>0.400000005960464</v>
      </c>
      <c r="Z22" t="e">
        <f t="shared" si="3"/>
        <v>#DIV/0!</v>
      </c>
    </row>
    <row r="23" spans="1:26" ht="12.75">
      <c r="A23" t="s">
        <v>62</v>
      </c>
      <c r="B23" t="s">
        <v>63</v>
      </c>
      <c r="C23" t="s">
        <v>25</v>
      </c>
      <c r="D23" t="s">
        <v>25</v>
      </c>
      <c r="E23" t="s">
        <v>25</v>
      </c>
      <c r="F23" t="s">
        <v>25</v>
      </c>
      <c r="G23" s="1">
        <v>0.579999983310699</v>
      </c>
      <c r="H23" s="1">
        <v>0.439999997615814</v>
      </c>
      <c r="I23" s="1">
        <v>0.340000003576279</v>
      </c>
      <c r="J23" s="1">
        <v>0.310000002384186</v>
      </c>
      <c r="K23" s="1">
        <v>0.219999998807907</v>
      </c>
      <c r="L23" t="s">
        <v>25</v>
      </c>
      <c r="M23" t="s">
        <v>25</v>
      </c>
      <c r="N23" t="s">
        <v>25</v>
      </c>
      <c r="O23" t="s">
        <v>25</v>
      </c>
      <c r="P23" s="1">
        <v>0.230000004172325</v>
      </c>
      <c r="Q23" s="1">
        <v>0.310000002384186</v>
      </c>
      <c r="R23" s="1">
        <v>0.330000013113022</v>
      </c>
      <c r="S23" t="s">
        <v>25</v>
      </c>
      <c r="T23" t="s">
        <v>25</v>
      </c>
      <c r="U23" t="s">
        <v>25</v>
      </c>
      <c r="V23" t="s">
        <v>25</v>
      </c>
      <c r="W23">
        <f t="shared" si="0"/>
        <v>0.579999983310699</v>
      </c>
      <c r="X23">
        <f t="shared" si="1"/>
        <v>0.32750000059604656</v>
      </c>
      <c r="Y23">
        <f t="shared" si="2"/>
        <v>0.2700000032782555</v>
      </c>
      <c r="Z23">
        <f t="shared" si="3"/>
        <v>0.330000013113022</v>
      </c>
    </row>
    <row r="24" spans="1:26" ht="12.75">
      <c r="A24" t="s">
        <v>64</v>
      </c>
      <c r="B24" t="s">
        <v>65</v>
      </c>
      <c r="C24" s="1">
        <v>1.87000000476837</v>
      </c>
      <c r="D24" s="1">
        <v>1.98000001907349</v>
      </c>
      <c r="E24" s="1">
        <v>1.96000003814697</v>
      </c>
      <c r="F24" s="1">
        <v>1.99000000953674</v>
      </c>
      <c r="G24" s="1">
        <v>1.95000004768372</v>
      </c>
      <c r="H24" s="1">
        <v>2.05999994277954</v>
      </c>
      <c r="I24" s="1">
        <v>2.19000005722046</v>
      </c>
      <c r="J24" s="1">
        <v>2.28999996185303</v>
      </c>
      <c r="K24" s="1">
        <v>2.24000000953674</v>
      </c>
      <c r="L24" s="1">
        <v>2.11999988555908</v>
      </c>
      <c r="M24" s="1">
        <v>2.02999997138977</v>
      </c>
      <c r="N24" s="1">
        <v>1.91999995708466</v>
      </c>
      <c r="O24" s="1">
        <v>1.99000000953674</v>
      </c>
      <c r="P24" s="1">
        <v>2.00999999046326</v>
      </c>
      <c r="Q24" s="1">
        <v>2.03999996185303</v>
      </c>
      <c r="R24" s="1">
        <v>2.08999991416931</v>
      </c>
      <c r="S24" s="1">
        <v>2.07999992370605</v>
      </c>
      <c r="T24" t="s">
        <v>25</v>
      </c>
      <c r="U24" t="s">
        <v>25</v>
      </c>
      <c r="V24" t="s">
        <v>25</v>
      </c>
      <c r="W24">
        <f t="shared" si="0"/>
        <v>1.950000023841858</v>
      </c>
      <c r="X24">
        <f t="shared" si="1"/>
        <v>2.17999997138977</v>
      </c>
      <c r="Y24">
        <f t="shared" si="2"/>
        <v>1.9979999780654922</v>
      </c>
      <c r="Z24">
        <f t="shared" si="3"/>
        <v>2.08499991893768</v>
      </c>
    </row>
    <row r="25" spans="1:26" ht="12.75">
      <c r="A25" t="s">
        <v>66</v>
      </c>
      <c r="B25" t="s">
        <v>67</v>
      </c>
      <c r="C25" t="s">
        <v>25</v>
      </c>
      <c r="D25" t="s">
        <v>25</v>
      </c>
      <c r="E25" t="s">
        <v>25</v>
      </c>
      <c r="F25" s="1">
        <v>0.239999994635582</v>
      </c>
      <c r="G25" s="1">
        <v>0.170000001788139</v>
      </c>
      <c r="H25" s="1">
        <v>0.119999997317791</v>
      </c>
      <c r="I25" s="1">
        <v>0.119999997317791</v>
      </c>
      <c r="J25" s="1">
        <v>0.0900000035762787</v>
      </c>
      <c r="K25" t="s">
        <v>25</v>
      </c>
      <c r="L25" t="s">
        <v>25</v>
      </c>
      <c r="M25" t="s">
        <v>25</v>
      </c>
      <c r="N25" t="s">
        <v>25</v>
      </c>
      <c r="O25" t="s">
        <v>25</v>
      </c>
      <c r="P25" t="s">
        <v>25</v>
      </c>
      <c r="Q25" t="s">
        <v>25</v>
      </c>
      <c r="R25" t="s">
        <v>25</v>
      </c>
      <c r="S25" t="s">
        <v>25</v>
      </c>
      <c r="T25" t="s">
        <v>25</v>
      </c>
      <c r="U25" t="s">
        <v>25</v>
      </c>
      <c r="V25" t="s">
        <v>25</v>
      </c>
      <c r="W25">
        <f t="shared" si="0"/>
        <v>0.2049999982118605</v>
      </c>
      <c r="X25">
        <f t="shared" si="1"/>
        <v>0.10999999940395357</v>
      </c>
      <c r="Y25" t="e">
        <f t="shared" si="2"/>
        <v>#DIV/0!</v>
      </c>
      <c r="Z25" t="e">
        <f t="shared" si="3"/>
        <v>#DIV/0!</v>
      </c>
    </row>
    <row r="26" spans="1:26" ht="12.75">
      <c r="A26" t="s">
        <v>68</v>
      </c>
      <c r="B26" t="s">
        <v>69</v>
      </c>
      <c r="C26" s="1">
        <v>1.20000004768372</v>
      </c>
      <c r="D26" s="1">
        <v>1.22000002861023</v>
      </c>
      <c r="E26" s="1">
        <v>1.29999995231628</v>
      </c>
      <c r="F26" s="1">
        <v>1.35000002384186</v>
      </c>
      <c r="G26" s="1">
        <v>1.42999994754791</v>
      </c>
      <c r="H26" s="1">
        <v>1.51999998092651</v>
      </c>
      <c r="I26" s="1">
        <v>1.71000003814697</v>
      </c>
      <c r="J26" s="1">
        <v>1.70000004768372</v>
      </c>
      <c r="K26" t="s">
        <v>25</v>
      </c>
      <c r="L26" s="1">
        <v>1.74000000953674</v>
      </c>
      <c r="M26" t="s">
        <v>25</v>
      </c>
      <c r="N26" s="1">
        <v>1.71000003814697</v>
      </c>
      <c r="O26" t="s">
        <v>25</v>
      </c>
      <c r="P26" s="1">
        <v>1.77999997138977</v>
      </c>
      <c r="Q26" t="s">
        <v>25</v>
      </c>
      <c r="R26" s="1">
        <v>1.74000000953674</v>
      </c>
      <c r="S26" t="s">
        <v>25</v>
      </c>
      <c r="T26" s="1">
        <v>1.58000004291534</v>
      </c>
      <c r="U26" t="s">
        <v>25</v>
      </c>
      <c r="V26" t="s">
        <v>25</v>
      </c>
      <c r="W26">
        <f t="shared" si="0"/>
        <v>1.2999999999999998</v>
      </c>
      <c r="X26">
        <f t="shared" si="1"/>
        <v>1.667500019073485</v>
      </c>
      <c r="Y26">
        <f t="shared" si="2"/>
        <v>1.74500000476837</v>
      </c>
      <c r="Z26">
        <f t="shared" si="3"/>
        <v>1.6600000262260401</v>
      </c>
    </row>
    <row r="27" spans="1:26" ht="12.75">
      <c r="A27" t="s">
        <v>70</v>
      </c>
      <c r="B27" t="s">
        <v>71</v>
      </c>
      <c r="C27" t="s">
        <v>25</v>
      </c>
      <c r="D27" t="s">
        <v>25</v>
      </c>
      <c r="E27" s="1">
        <v>0.769999980926514</v>
      </c>
      <c r="F27" s="1">
        <v>0.769999980926514</v>
      </c>
      <c r="G27" s="1">
        <v>0.839999973773956</v>
      </c>
      <c r="H27" s="1">
        <v>0.829999983310699</v>
      </c>
      <c r="I27" s="1">
        <v>0.949999988079071</v>
      </c>
      <c r="J27" s="1">
        <v>0.920000016689301</v>
      </c>
      <c r="K27" t="s">
        <v>25</v>
      </c>
      <c r="L27" t="s">
        <v>25</v>
      </c>
      <c r="M27" t="s">
        <v>25</v>
      </c>
      <c r="N27" t="s">
        <v>25</v>
      </c>
      <c r="O27" t="s">
        <v>25</v>
      </c>
      <c r="P27" t="s">
        <v>25</v>
      </c>
      <c r="Q27" t="s">
        <v>25</v>
      </c>
      <c r="R27" t="s">
        <v>25</v>
      </c>
      <c r="S27" t="s">
        <v>25</v>
      </c>
      <c r="T27" t="s">
        <v>25</v>
      </c>
      <c r="U27" t="s">
        <v>25</v>
      </c>
      <c r="V27" t="s">
        <v>25</v>
      </c>
      <c r="W27">
        <f t="shared" si="0"/>
        <v>0.7933333118756614</v>
      </c>
      <c r="X27">
        <f t="shared" si="1"/>
        <v>0.899999996026357</v>
      </c>
      <c r="Y27" t="e">
        <f t="shared" si="2"/>
        <v>#DIV/0!</v>
      </c>
      <c r="Z27" t="e">
        <f t="shared" si="3"/>
        <v>#DIV/0!</v>
      </c>
    </row>
    <row r="28" spans="1:26" ht="12.75">
      <c r="A28" t="s">
        <v>72</v>
      </c>
      <c r="B28" t="s">
        <v>73</v>
      </c>
      <c r="C28" s="1">
        <v>0.300000011920929</v>
      </c>
      <c r="D28" t="s">
        <v>25</v>
      </c>
      <c r="E28" s="1">
        <v>0.340000003576279</v>
      </c>
      <c r="F28" t="s">
        <v>25</v>
      </c>
      <c r="G28" s="1">
        <v>0.379999995231628</v>
      </c>
      <c r="H28" t="s">
        <v>25</v>
      </c>
      <c r="I28" s="1">
        <v>0.409999996423721</v>
      </c>
      <c r="J28" t="s">
        <v>25</v>
      </c>
      <c r="K28" s="1">
        <v>0.449999988079071</v>
      </c>
      <c r="L28" t="s">
        <v>25</v>
      </c>
      <c r="M28" s="1">
        <v>0.550000011920929</v>
      </c>
      <c r="N28" t="s">
        <v>25</v>
      </c>
      <c r="O28" s="1">
        <v>0.649999976158142</v>
      </c>
      <c r="P28" t="s">
        <v>25</v>
      </c>
      <c r="Q28" t="s">
        <v>25</v>
      </c>
      <c r="R28" s="1">
        <v>0.620000004768372</v>
      </c>
      <c r="S28" t="s">
        <v>25</v>
      </c>
      <c r="T28" t="s">
        <v>25</v>
      </c>
      <c r="U28" t="s">
        <v>25</v>
      </c>
      <c r="V28" t="s">
        <v>25</v>
      </c>
      <c r="W28">
        <f t="shared" si="0"/>
        <v>0.3400000035762787</v>
      </c>
      <c r="X28">
        <f t="shared" si="1"/>
        <v>0.42999999225139596</v>
      </c>
      <c r="Y28">
        <f t="shared" si="2"/>
        <v>0.5999999940395355</v>
      </c>
      <c r="Z28">
        <f t="shared" si="3"/>
        <v>0.620000004768372</v>
      </c>
    </row>
    <row r="29" spans="1:26" s="4" customFormat="1" ht="12.75">
      <c r="A29" s="4" t="s">
        <v>74</v>
      </c>
      <c r="B29" s="4" t="s">
        <v>75</v>
      </c>
      <c r="C29" s="4" t="s">
        <v>25</v>
      </c>
      <c r="D29" s="5">
        <v>0.300000011920929</v>
      </c>
      <c r="E29" s="4" t="s">
        <v>25</v>
      </c>
      <c r="F29" s="4" t="s">
        <v>25</v>
      </c>
      <c r="G29" s="5">
        <v>0.529999971389771</v>
      </c>
      <c r="H29" s="4" t="s">
        <v>25</v>
      </c>
      <c r="I29" s="4" t="s">
        <v>25</v>
      </c>
      <c r="J29" s="5">
        <v>0.870000004768372</v>
      </c>
      <c r="K29" s="4" t="s">
        <v>25</v>
      </c>
      <c r="L29" s="4" t="s">
        <v>25</v>
      </c>
      <c r="M29" s="5">
        <v>0.939999997615814</v>
      </c>
      <c r="N29" s="4" t="s">
        <v>25</v>
      </c>
      <c r="O29" s="4" t="s">
        <v>25</v>
      </c>
      <c r="P29" s="4" t="s">
        <v>25</v>
      </c>
      <c r="Q29" s="4" t="s">
        <v>25</v>
      </c>
      <c r="R29" s="5">
        <v>1.12999999523163</v>
      </c>
      <c r="S29" s="4" t="s">
        <v>25</v>
      </c>
      <c r="T29" s="4" t="s">
        <v>25</v>
      </c>
      <c r="U29" s="4" t="s">
        <v>25</v>
      </c>
      <c r="V29" s="4" t="s">
        <v>25</v>
      </c>
      <c r="W29">
        <f t="shared" si="0"/>
        <v>0.41499999165534995</v>
      </c>
      <c r="X29">
        <f t="shared" si="1"/>
        <v>0.870000004768372</v>
      </c>
      <c r="Y29">
        <f t="shared" si="2"/>
        <v>0.939999997615814</v>
      </c>
      <c r="Z29">
        <f t="shared" si="3"/>
        <v>1.12999999523163</v>
      </c>
    </row>
    <row r="30" spans="1:26" ht="12.75">
      <c r="A30" t="s">
        <v>76</v>
      </c>
      <c r="B30" t="s">
        <v>77</v>
      </c>
      <c r="C30" t="s">
        <v>25</v>
      </c>
      <c r="D30" t="s">
        <v>25</v>
      </c>
      <c r="E30" t="s">
        <v>25</v>
      </c>
      <c r="F30" s="1">
        <v>0.879999995231628</v>
      </c>
      <c r="G30" t="s">
        <v>25</v>
      </c>
      <c r="H30" s="1">
        <v>0.930000007152557</v>
      </c>
      <c r="I30" t="s">
        <v>25</v>
      </c>
      <c r="J30" s="1">
        <v>0.839999973773956</v>
      </c>
      <c r="K30" t="s">
        <v>25</v>
      </c>
      <c r="L30" s="1">
        <v>0.769999980926514</v>
      </c>
      <c r="M30" t="s">
        <v>25</v>
      </c>
      <c r="N30" s="1">
        <v>0.930000007152557</v>
      </c>
      <c r="O30" t="s">
        <v>25</v>
      </c>
      <c r="P30" s="1">
        <v>0.699999988079071</v>
      </c>
      <c r="Q30" t="s">
        <v>25</v>
      </c>
      <c r="R30" t="s">
        <v>25</v>
      </c>
      <c r="S30" t="s">
        <v>25</v>
      </c>
      <c r="T30" t="s">
        <v>25</v>
      </c>
      <c r="U30" t="s">
        <v>25</v>
      </c>
      <c r="V30" t="s">
        <v>25</v>
      </c>
      <c r="W30">
        <f t="shared" si="0"/>
        <v>0.879999995231628</v>
      </c>
      <c r="X30">
        <f t="shared" si="1"/>
        <v>0.8466666539510089</v>
      </c>
      <c r="Y30">
        <f t="shared" si="2"/>
        <v>0.814999997615814</v>
      </c>
      <c r="Z30" t="e">
        <f t="shared" si="3"/>
        <v>#DIV/0!</v>
      </c>
    </row>
    <row r="31" spans="1:26" ht="12.75">
      <c r="A31" t="s">
        <v>78</v>
      </c>
      <c r="B31" t="s">
        <v>79</v>
      </c>
      <c r="C31" t="s">
        <v>25</v>
      </c>
      <c r="D31" s="1">
        <v>0.439999997615814</v>
      </c>
      <c r="E31" s="1">
        <v>0.5</v>
      </c>
      <c r="F31" s="1">
        <v>0.490000009536743</v>
      </c>
      <c r="G31" s="1">
        <v>0.509999990463257</v>
      </c>
      <c r="H31" s="1">
        <v>0.560000002384186</v>
      </c>
      <c r="I31" s="1">
        <v>0.620000004768372</v>
      </c>
      <c r="J31" s="1">
        <v>0.649999976158142</v>
      </c>
      <c r="K31" s="1">
        <v>0.730000019073486</v>
      </c>
      <c r="L31" s="1">
        <v>0.759999990463257</v>
      </c>
      <c r="M31" s="1">
        <v>0.860000014305115</v>
      </c>
      <c r="N31" s="1">
        <v>0.889999985694885</v>
      </c>
      <c r="O31" s="1">
        <v>0.930000007152557</v>
      </c>
      <c r="P31" s="1">
        <v>0.930000007152557</v>
      </c>
      <c r="Q31" s="1">
        <v>0.870000004768372</v>
      </c>
      <c r="R31" s="1">
        <v>0.860000014305115</v>
      </c>
      <c r="S31" s="1">
        <v>0.889999985694885</v>
      </c>
      <c r="T31" s="1">
        <v>0.899999976158142</v>
      </c>
      <c r="U31" t="s">
        <v>25</v>
      </c>
      <c r="V31" t="s">
        <v>25</v>
      </c>
      <c r="W31">
        <f t="shared" si="0"/>
        <v>0.48499999940395344</v>
      </c>
      <c r="X31">
        <f t="shared" si="1"/>
        <v>0.6639999985694885</v>
      </c>
      <c r="Y31">
        <f t="shared" si="2"/>
        <v>0.8960000038146972</v>
      </c>
      <c r="Z31">
        <f t="shared" si="3"/>
        <v>0.8833333253860474</v>
      </c>
    </row>
    <row r="32" spans="1:26" ht="12.75">
      <c r="A32" t="s">
        <v>80</v>
      </c>
      <c r="B32" t="s">
        <v>81</v>
      </c>
      <c r="C32" t="s">
        <v>25</v>
      </c>
      <c r="D32" t="s">
        <v>25</v>
      </c>
      <c r="E32" t="s">
        <v>25</v>
      </c>
      <c r="F32" s="1">
        <v>0.180000007152557</v>
      </c>
      <c r="G32" s="1">
        <v>0.180000007152557</v>
      </c>
      <c r="H32" t="s">
        <v>25</v>
      </c>
      <c r="I32" s="1">
        <v>0.189999997615814</v>
      </c>
      <c r="J32" t="s">
        <v>25</v>
      </c>
      <c r="K32" t="s">
        <v>25</v>
      </c>
      <c r="L32" t="s">
        <v>25</v>
      </c>
      <c r="M32" t="s">
        <v>25</v>
      </c>
      <c r="N32" t="s">
        <v>25</v>
      </c>
      <c r="O32" t="s">
        <v>25</v>
      </c>
      <c r="P32" t="s">
        <v>25</v>
      </c>
      <c r="Q32" t="s">
        <v>25</v>
      </c>
      <c r="R32" t="s">
        <v>25</v>
      </c>
      <c r="S32" t="s">
        <v>25</v>
      </c>
      <c r="T32" t="s">
        <v>25</v>
      </c>
      <c r="U32" t="s">
        <v>25</v>
      </c>
      <c r="V32" t="s">
        <v>25</v>
      </c>
      <c r="W32">
        <f t="shared" si="0"/>
        <v>0.180000007152557</v>
      </c>
      <c r="X32">
        <f t="shared" si="1"/>
        <v>0.189999997615814</v>
      </c>
      <c r="Y32" t="e">
        <f t="shared" si="2"/>
        <v>#DIV/0!</v>
      </c>
      <c r="Z32" t="e">
        <f t="shared" si="3"/>
        <v>#DIV/0!</v>
      </c>
    </row>
    <row r="33" spans="1:26" ht="12.75">
      <c r="A33" t="s">
        <v>82</v>
      </c>
      <c r="B33" t="s">
        <v>83</v>
      </c>
      <c r="C33" t="s">
        <v>25</v>
      </c>
      <c r="D33" s="1">
        <v>2.32999992370605</v>
      </c>
      <c r="E33" t="s">
        <v>25</v>
      </c>
      <c r="F33" s="1">
        <v>2.61999988555908</v>
      </c>
      <c r="G33" t="s">
        <v>25</v>
      </c>
      <c r="H33" s="1">
        <v>2.96000003814697</v>
      </c>
      <c r="I33" t="s">
        <v>25</v>
      </c>
      <c r="J33" s="1">
        <v>3.03999996185303</v>
      </c>
      <c r="K33" t="s">
        <v>25</v>
      </c>
      <c r="L33" s="1">
        <v>3.01999998092651</v>
      </c>
      <c r="M33" t="s">
        <v>25</v>
      </c>
      <c r="N33" s="1">
        <v>2.95000004768372</v>
      </c>
      <c r="O33" t="s">
        <v>25</v>
      </c>
      <c r="P33" s="1">
        <v>3.4300000667572</v>
      </c>
      <c r="Q33" t="s">
        <v>25</v>
      </c>
      <c r="R33" s="1">
        <v>3.75999999046326</v>
      </c>
      <c r="S33" t="s">
        <v>25</v>
      </c>
      <c r="T33" t="s">
        <v>25</v>
      </c>
      <c r="U33" t="s">
        <v>25</v>
      </c>
      <c r="V33" t="s">
        <v>25</v>
      </c>
      <c r="W33">
        <f t="shared" si="0"/>
        <v>2.474999904632565</v>
      </c>
      <c r="X33">
        <f t="shared" si="1"/>
        <v>3.0066666603088366</v>
      </c>
      <c r="Y33">
        <f t="shared" si="2"/>
        <v>3.19000005722046</v>
      </c>
      <c r="Z33">
        <f t="shared" si="3"/>
        <v>3.75999999046326</v>
      </c>
    </row>
    <row r="34" spans="1:26" s="2" customFormat="1" ht="12.75">
      <c r="A34" s="2" t="s">
        <v>84</v>
      </c>
      <c r="B34" s="2" t="s">
        <v>85</v>
      </c>
      <c r="C34" s="2" t="s">
        <v>25</v>
      </c>
      <c r="D34" s="3">
        <v>2.10999989509583</v>
      </c>
      <c r="E34" s="2" t="s">
        <v>25</v>
      </c>
      <c r="F34" s="3">
        <v>2.10999989509583</v>
      </c>
      <c r="G34" s="2" t="s">
        <v>25</v>
      </c>
      <c r="H34" s="2" t="s">
        <v>25</v>
      </c>
      <c r="I34" s="2" t="s">
        <v>25</v>
      </c>
      <c r="J34" s="2" t="s">
        <v>25</v>
      </c>
      <c r="K34" s="2" t="s">
        <v>25</v>
      </c>
      <c r="L34" s="2" t="s">
        <v>25</v>
      </c>
      <c r="M34" s="3">
        <v>2.79999995231628</v>
      </c>
      <c r="N34" s="2" t="s">
        <v>25</v>
      </c>
      <c r="O34" s="3">
        <v>2.50999999046326</v>
      </c>
      <c r="P34" s="2" t="s">
        <v>25</v>
      </c>
      <c r="Q34" s="2" t="s">
        <v>25</v>
      </c>
      <c r="R34" s="2" t="s">
        <v>25</v>
      </c>
      <c r="S34" s="3">
        <v>2.59999990463257</v>
      </c>
      <c r="T34" s="2" t="s">
        <v>25</v>
      </c>
      <c r="U34" s="2" t="s">
        <v>25</v>
      </c>
      <c r="V34" s="2" t="s">
        <v>25</v>
      </c>
      <c r="W34">
        <f t="shared" si="0"/>
        <v>2.10999989509583</v>
      </c>
      <c r="X34" t="e">
        <f t="shared" si="1"/>
        <v>#DIV/0!</v>
      </c>
      <c r="Y34">
        <f t="shared" si="2"/>
        <v>2.65499997138977</v>
      </c>
      <c r="Z34">
        <f t="shared" si="3"/>
        <v>2.59999990463257</v>
      </c>
    </row>
    <row r="35" spans="1:26" ht="12.75">
      <c r="A35" t="s">
        <v>86</v>
      </c>
      <c r="B35" t="s">
        <v>87</v>
      </c>
      <c r="C35" s="1">
        <v>0.389999985694885</v>
      </c>
      <c r="D35" t="s">
        <v>25</v>
      </c>
      <c r="E35" s="1">
        <v>0.400000005960464</v>
      </c>
      <c r="F35" s="1">
        <v>0.239999994635582</v>
      </c>
      <c r="G35" s="1">
        <v>0.340000003576279</v>
      </c>
      <c r="H35" s="1">
        <v>0.340000003576279</v>
      </c>
      <c r="I35" t="s">
        <v>25</v>
      </c>
      <c r="J35" s="1">
        <v>0.209999993443489</v>
      </c>
      <c r="K35" t="s">
        <v>25</v>
      </c>
      <c r="L35" s="1">
        <v>0.159999996423721</v>
      </c>
      <c r="M35" s="1">
        <v>0.180000007152557</v>
      </c>
      <c r="N35" s="1">
        <v>0.159999996423721</v>
      </c>
      <c r="O35" t="s">
        <v>25</v>
      </c>
      <c r="P35" s="1">
        <v>0.150000005960464</v>
      </c>
      <c r="Q35" t="s">
        <v>25</v>
      </c>
      <c r="R35" s="1">
        <v>0.129999995231628</v>
      </c>
      <c r="S35" s="1">
        <v>0.129999995231628</v>
      </c>
      <c r="T35" t="s">
        <v>25</v>
      </c>
      <c r="U35" t="s">
        <v>25</v>
      </c>
      <c r="V35" t="s">
        <v>25</v>
      </c>
      <c r="W35">
        <f t="shared" si="0"/>
        <v>0.3424999974668025</v>
      </c>
      <c r="X35">
        <f t="shared" si="1"/>
        <v>0.236666664481163</v>
      </c>
      <c r="Y35">
        <f t="shared" si="2"/>
        <v>0.16333333651224735</v>
      </c>
      <c r="Z35">
        <f t="shared" si="3"/>
        <v>0.129999995231628</v>
      </c>
    </row>
    <row r="36" spans="1:26" ht="12.75">
      <c r="A36" t="s">
        <v>88</v>
      </c>
      <c r="B36" t="s">
        <v>89</v>
      </c>
      <c r="C36" t="s">
        <v>25</v>
      </c>
      <c r="D36" s="1">
        <v>2.36999988555908</v>
      </c>
      <c r="E36" t="s">
        <v>25</v>
      </c>
      <c r="F36" s="1">
        <v>2.19000005722046</v>
      </c>
      <c r="G36" t="s">
        <v>25</v>
      </c>
      <c r="H36" s="1">
        <v>2.23000001907349</v>
      </c>
      <c r="I36" s="1">
        <v>2.25</v>
      </c>
      <c r="J36" s="1">
        <v>2.19000005722046</v>
      </c>
      <c r="K36" s="1">
        <v>2.15000009536743</v>
      </c>
      <c r="L36" s="1">
        <v>2.17000007629395</v>
      </c>
      <c r="M36" s="1">
        <v>2.21000003814697</v>
      </c>
      <c r="N36" s="1">
        <v>2.15000009536743</v>
      </c>
      <c r="O36" s="1">
        <v>2.14000010490417</v>
      </c>
      <c r="P36" s="1">
        <v>2.22000002861023</v>
      </c>
      <c r="Q36" s="1">
        <v>2.11999988555908</v>
      </c>
      <c r="R36" s="1">
        <v>2.03999996185303</v>
      </c>
      <c r="S36" s="1">
        <v>1.95000004768372</v>
      </c>
      <c r="T36" t="s">
        <v>25</v>
      </c>
      <c r="U36" t="s">
        <v>25</v>
      </c>
      <c r="V36" t="s">
        <v>25</v>
      </c>
      <c r="W36">
        <f t="shared" si="0"/>
        <v>2.2799999713897696</v>
      </c>
      <c r="X36">
        <f t="shared" si="1"/>
        <v>2.1980000495910663</v>
      </c>
      <c r="Y36">
        <f t="shared" si="2"/>
        <v>2.168000030517576</v>
      </c>
      <c r="Z36">
        <f t="shared" si="3"/>
        <v>1.9950000047683751</v>
      </c>
    </row>
    <row r="37" spans="1:26" ht="12.75">
      <c r="A37" t="s">
        <v>90</v>
      </c>
      <c r="B37" t="s">
        <v>91</v>
      </c>
      <c r="C37" s="1">
        <v>2.3199999332428</v>
      </c>
      <c r="D37" s="1">
        <v>2.40000009536743</v>
      </c>
      <c r="E37" s="1">
        <v>2.53999996185303</v>
      </c>
      <c r="F37" s="1">
        <v>2.57999992370605</v>
      </c>
      <c r="G37" s="1">
        <v>2.72000002861023</v>
      </c>
      <c r="H37" s="1">
        <v>2.86999988555908</v>
      </c>
      <c r="I37" s="1">
        <v>2.86999988555908</v>
      </c>
      <c r="J37" s="1">
        <v>2.88000011444092</v>
      </c>
      <c r="K37" s="1">
        <v>2.83999991416931</v>
      </c>
      <c r="L37" s="1">
        <v>2.72000002861023</v>
      </c>
      <c r="M37" s="1">
        <v>2.76999998092651</v>
      </c>
      <c r="N37" s="1">
        <v>2.80999994277954</v>
      </c>
      <c r="O37" s="1">
        <v>2.74000000953674</v>
      </c>
      <c r="P37" s="1">
        <v>2.60999989509583</v>
      </c>
      <c r="Q37" s="1">
        <v>2.51999998092651</v>
      </c>
      <c r="R37" s="1">
        <v>2.60999989509583</v>
      </c>
      <c r="S37" s="1">
        <v>2.64000010490417</v>
      </c>
      <c r="T37" s="1">
        <v>2.63000011444092</v>
      </c>
      <c r="U37" t="s">
        <v>25</v>
      </c>
      <c r="V37" t="s">
        <v>25</v>
      </c>
      <c r="W37">
        <f t="shared" si="0"/>
        <v>2.5119999885559077</v>
      </c>
      <c r="X37">
        <f t="shared" si="1"/>
        <v>2.8359999656677237</v>
      </c>
      <c r="Y37">
        <f t="shared" si="2"/>
        <v>2.6899999618530264</v>
      </c>
      <c r="Z37">
        <f t="shared" si="3"/>
        <v>2.62666670481364</v>
      </c>
    </row>
    <row r="38" spans="1:26" ht="12.75">
      <c r="A38" t="s">
        <v>92</v>
      </c>
      <c r="B38" t="s">
        <v>93</v>
      </c>
      <c r="C38" s="1">
        <v>0.28999999165535</v>
      </c>
      <c r="D38" s="1">
        <v>0.300000011920929</v>
      </c>
      <c r="E38" s="1">
        <v>0.349999994039536</v>
      </c>
      <c r="F38" s="1">
        <v>0.360000014305115</v>
      </c>
      <c r="G38" s="1">
        <v>0.340000003576279</v>
      </c>
      <c r="H38" s="1">
        <v>0.319999992847443</v>
      </c>
      <c r="I38" s="1">
        <v>0.280000001192093</v>
      </c>
      <c r="J38" s="1">
        <v>0.370000004768372</v>
      </c>
      <c r="K38" s="1">
        <v>0.389999985694885</v>
      </c>
      <c r="L38" s="1">
        <v>0.270000010728836</v>
      </c>
      <c r="M38" s="1">
        <v>0.540000021457672</v>
      </c>
      <c r="N38" s="1">
        <v>0.490000009536743</v>
      </c>
      <c r="O38" s="1">
        <v>0.490000009536743</v>
      </c>
      <c r="P38" t="s">
        <v>25</v>
      </c>
      <c r="Q38" t="s">
        <v>25</v>
      </c>
      <c r="R38" t="s">
        <v>25</v>
      </c>
      <c r="S38" t="s">
        <v>25</v>
      </c>
      <c r="T38" t="s">
        <v>25</v>
      </c>
      <c r="U38" t="s">
        <v>25</v>
      </c>
      <c r="V38" t="s">
        <v>25</v>
      </c>
      <c r="W38">
        <f t="shared" si="0"/>
        <v>0.3280000030994418</v>
      </c>
      <c r="X38">
        <f t="shared" si="1"/>
        <v>0.3259999990463258</v>
      </c>
      <c r="Y38">
        <f t="shared" si="2"/>
        <v>0.5066666801770526</v>
      </c>
      <c r="Z38" t="e">
        <f t="shared" si="3"/>
        <v>#DIV/0!</v>
      </c>
    </row>
    <row r="40" ht="12.75">
      <c r="A40" t="s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40" sqref="A40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  <row r="3" spans="1:10" ht="12.75">
      <c r="A3" t="s">
        <v>97</v>
      </c>
      <c r="B3" t="s">
        <v>98</v>
      </c>
      <c r="C3">
        <v>1996</v>
      </c>
      <c r="D3">
        <v>1997</v>
      </c>
      <c r="E3">
        <v>1998</v>
      </c>
      <c r="F3">
        <v>1999</v>
      </c>
      <c r="G3">
        <v>2000</v>
      </c>
      <c r="H3">
        <v>2001</v>
      </c>
      <c r="I3">
        <v>2002</v>
      </c>
      <c r="J3">
        <v>2003</v>
      </c>
    </row>
    <row r="4" spans="1:10" ht="12.75">
      <c r="A4" t="s">
        <v>23</v>
      </c>
      <c r="B4" t="s">
        <v>24</v>
      </c>
      <c r="C4">
        <v>1.652179</v>
      </c>
      <c r="D4" t="s">
        <v>25</v>
      </c>
      <c r="E4">
        <v>1.500857</v>
      </c>
      <c r="F4" t="s">
        <v>25</v>
      </c>
      <c r="G4">
        <v>1.529991</v>
      </c>
      <c r="H4" t="s">
        <v>25</v>
      </c>
      <c r="I4" t="s">
        <v>25</v>
      </c>
      <c r="J4" t="s">
        <v>25</v>
      </c>
    </row>
    <row r="5" spans="1:10" ht="12.75">
      <c r="A5" t="s">
        <v>26</v>
      </c>
      <c r="B5" t="s">
        <v>27</v>
      </c>
      <c r="C5">
        <v>1.603721</v>
      </c>
      <c r="D5">
        <v>1.708938</v>
      </c>
      <c r="E5">
        <v>1.789202</v>
      </c>
      <c r="F5">
        <v>1.855002</v>
      </c>
      <c r="G5">
        <v>1.854901</v>
      </c>
      <c r="H5">
        <v>1.913099</v>
      </c>
      <c r="I5">
        <v>1.93</v>
      </c>
      <c r="J5" t="s">
        <v>25</v>
      </c>
    </row>
    <row r="6" spans="1:10" ht="12.75">
      <c r="A6" t="s">
        <v>28</v>
      </c>
      <c r="B6" t="s">
        <v>29</v>
      </c>
      <c r="C6">
        <v>1.809478</v>
      </c>
      <c r="D6">
        <v>1.874948</v>
      </c>
      <c r="E6">
        <v>1.899749</v>
      </c>
      <c r="F6">
        <v>1.976947</v>
      </c>
      <c r="G6" t="s">
        <v>25</v>
      </c>
      <c r="H6" t="s">
        <v>25</v>
      </c>
      <c r="I6">
        <v>1.809478</v>
      </c>
      <c r="J6" t="s">
        <v>25</v>
      </c>
    </row>
    <row r="7" spans="1:10" ht="12.75">
      <c r="A7" t="s">
        <v>30</v>
      </c>
      <c r="B7" t="s">
        <v>31</v>
      </c>
      <c r="C7">
        <v>1.684486</v>
      </c>
      <c r="D7">
        <v>1.693937</v>
      </c>
      <c r="E7">
        <v>1.812097</v>
      </c>
      <c r="F7">
        <v>1.80902</v>
      </c>
      <c r="G7">
        <v>1.921887</v>
      </c>
      <c r="H7">
        <v>1.936408</v>
      </c>
      <c r="I7">
        <v>1.684486</v>
      </c>
      <c r="J7" t="s">
        <v>25</v>
      </c>
    </row>
    <row r="8" spans="1:10" ht="12.75">
      <c r="A8" t="s">
        <v>32</v>
      </c>
      <c r="B8" t="s">
        <v>33</v>
      </c>
      <c r="C8">
        <v>1.852861</v>
      </c>
      <c r="D8">
        <v>1.939622</v>
      </c>
      <c r="E8">
        <v>2.035338</v>
      </c>
      <c r="F8">
        <v>2.148268</v>
      </c>
      <c r="G8" t="s">
        <v>25</v>
      </c>
      <c r="H8" t="s">
        <v>25</v>
      </c>
      <c r="I8">
        <v>1.852861</v>
      </c>
      <c r="J8" t="s">
        <v>25</v>
      </c>
    </row>
    <row r="9" spans="1:10" ht="12.75">
      <c r="A9" t="s">
        <v>34</v>
      </c>
      <c r="B9" t="s">
        <v>35</v>
      </c>
      <c r="C9">
        <v>2.540834</v>
      </c>
      <c r="D9">
        <v>2.717692</v>
      </c>
      <c r="E9">
        <v>2.892585</v>
      </c>
      <c r="F9">
        <v>3.194401</v>
      </c>
      <c r="G9">
        <v>3.349458</v>
      </c>
      <c r="H9">
        <v>3.419961</v>
      </c>
      <c r="I9" t="s">
        <v>25</v>
      </c>
      <c r="J9" t="s">
        <v>25</v>
      </c>
    </row>
    <row r="10" spans="1:10" ht="12.75">
      <c r="A10" t="s">
        <v>36</v>
      </c>
      <c r="B10" t="s">
        <v>37</v>
      </c>
      <c r="C10">
        <v>2.296303</v>
      </c>
      <c r="D10">
        <v>2.218398</v>
      </c>
      <c r="E10">
        <v>2.168622</v>
      </c>
      <c r="F10">
        <v>2.187022</v>
      </c>
      <c r="G10">
        <v>2.203461</v>
      </c>
      <c r="H10">
        <v>2.201776</v>
      </c>
      <c r="I10" t="s">
        <v>25</v>
      </c>
      <c r="J10" t="s">
        <v>25</v>
      </c>
    </row>
    <row r="11" spans="1:10" s="2" customFormat="1" ht="12.75">
      <c r="A11" s="2" t="s">
        <v>38</v>
      </c>
      <c r="B11" s="2" t="s">
        <v>39</v>
      </c>
      <c r="C11" s="2" t="s">
        <v>25</v>
      </c>
      <c r="D11" s="2">
        <v>0.506669</v>
      </c>
      <c r="E11" s="2" t="s">
        <v>25</v>
      </c>
      <c r="F11" s="2">
        <v>0.6792427</v>
      </c>
      <c r="G11" s="2" t="s">
        <v>25</v>
      </c>
      <c r="H11" s="2" t="s">
        <v>25</v>
      </c>
      <c r="I11" s="2" t="s">
        <v>25</v>
      </c>
      <c r="J11" s="2" t="s">
        <v>25</v>
      </c>
    </row>
    <row r="12" spans="1:10" ht="12.75">
      <c r="A12" t="s">
        <v>40</v>
      </c>
      <c r="B12" t="s">
        <v>41</v>
      </c>
      <c r="C12" t="s">
        <v>25</v>
      </c>
      <c r="D12">
        <v>1.83935</v>
      </c>
      <c r="E12">
        <v>2.038846</v>
      </c>
      <c r="F12">
        <v>2.324907</v>
      </c>
      <c r="G12">
        <v>2.734041</v>
      </c>
      <c r="H12">
        <v>3.036423</v>
      </c>
      <c r="I12">
        <v>3.036423</v>
      </c>
      <c r="J12" t="s">
        <v>25</v>
      </c>
    </row>
    <row r="13" ht="12.75">
      <c r="A13" t="s">
        <v>43</v>
      </c>
    </row>
    <row r="14" ht="12.75">
      <c r="A14" t="s">
        <v>45</v>
      </c>
    </row>
    <row r="15" spans="1:10" ht="12.75">
      <c r="A15" t="s">
        <v>46</v>
      </c>
      <c r="B15" t="s">
        <v>47</v>
      </c>
      <c r="C15">
        <v>1.317281</v>
      </c>
      <c r="D15">
        <v>1.286987</v>
      </c>
      <c r="E15">
        <v>1.260018</v>
      </c>
      <c r="F15">
        <v>1.232183</v>
      </c>
      <c r="G15">
        <v>1.143617</v>
      </c>
      <c r="H15">
        <v>1.15965</v>
      </c>
      <c r="I15" t="s">
        <v>25</v>
      </c>
      <c r="J15" t="s">
        <v>25</v>
      </c>
    </row>
    <row r="16" spans="1:10" ht="12.75">
      <c r="A16" t="s">
        <v>48</v>
      </c>
      <c r="B16" t="s">
        <v>49</v>
      </c>
      <c r="C16">
        <v>2.963889</v>
      </c>
      <c r="D16">
        <v>3.205868</v>
      </c>
      <c r="E16">
        <v>3.419891</v>
      </c>
      <c r="F16">
        <v>3.956161</v>
      </c>
      <c r="G16">
        <v>4.88582</v>
      </c>
      <c r="H16">
        <v>4.962819</v>
      </c>
      <c r="I16" t="s">
        <v>25</v>
      </c>
      <c r="J16" t="s">
        <v>25</v>
      </c>
    </row>
    <row r="17" spans="1:10" ht="12.75">
      <c r="A17" t="s">
        <v>50</v>
      </c>
      <c r="B17" t="s">
        <v>51</v>
      </c>
      <c r="C17">
        <v>1.006961</v>
      </c>
      <c r="D17">
        <v>1.051259</v>
      </c>
      <c r="E17">
        <v>1.066654</v>
      </c>
      <c r="F17">
        <v>1.040269</v>
      </c>
      <c r="G17">
        <v>1.069746</v>
      </c>
      <c r="H17" t="s">
        <v>25</v>
      </c>
      <c r="I17" t="s">
        <v>25</v>
      </c>
      <c r="J17" t="s">
        <v>25</v>
      </c>
    </row>
    <row r="18" ht="12.75">
      <c r="A18" t="s">
        <v>53</v>
      </c>
    </row>
    <row r="19" spans="1:10" ht="12.75">
      <c r="A19" t="s">
        <v>54</v>
      </c>
      <c r="B19" t="s">
        <v>55</v>
      </c>
      <c r="C19">
        <v>2.771155</v>
      </c>
      <c r="D19">
        <v>2.834866</v>
      </c>
      <c r="E19">
        <v>2.940737</v>
      </c>
      <c r="F19">
        <v>2.936984</v>
      </c>
      <c r="G19">
        <v>2.980239</v>
      </c>
      <c r="H19">
        <v>3.088182</v>
      </c>
      <c r="I19" t="s">
        <v>25</v>
      </c>
      <c r="J19" t="s">
        <v>25</v>
      </c>
    </row>
    <row r="20" spans="1:10" ht="12.75">
      <c r="A20" t="s">
        <v>56</v>
      </c>
      <c r="B20" t="s">
        <v>57</v>
      </c>
      <c r="C20" t="s">
        <v>25</v>
      </c>
      <c r="D20" t="s">
        <v>25</v>
      </c>
      <c r="E20">
        <v>6.326534</v>
      </c>
      <c r="F20" t="s">
        <v>25</v>
      </c>
      <c r="G20" t="s">
        <v>25</v>
      </c>
      <c r="H20" t="s">
        <v>25</v>
      </c>
      <c r="I20" t="s">
        <v>25</v>
      </c>
      <c r="J20" t="s">
        <v>25</v>
      </c>
    </row>
    <row r="21" spans="1:10" s="2" customFormat="1" ht="12.75">
      <c r="A21" s="2" t="s">
        <v>58</v>
      </c>
      <c r="B21" s="2" t="s">
        <v>59</v>
      </c>
      <c r="C21" s="2">
        <v>2.599419</v>
      </c>
      <c r="D21" s="2">
        <v>2.688362</v>
      </c>
      <c r="E21" s="2">
        <v>2.551166</v>
      </c>
      <c r="F21" s="2">
        <v>2.469601</v>
      </c>
      <c r="G21" s="2">
        <v>2.678109</v>
      </c>
      <c r="H21" s="2">
        <v>2.956005</v>
      </c>
      <c r="I21" s="2">
        <v>2.599419</v>
      </c>
      <c r="J21" s="2" t="s">
        <v>25</v>
      </c>
    </row>
    <row r="22" spans="1:10" ht="12.75">
      <c r="A22" t="s">
        <v>60</v>
      </c>
      <c r="B22" t="s">
        <v>61</v>
      </c>
      <c r="C22" t="s">
        <v>25</v>
      </c>
      <c r="D22">
        <v>0.28463</v>
      </c>
      <c r="E22" t="s">
        <v>25</v>
      </c>
      <c r="F22" t="s">
        <v>25</v>
      </c>
      <c r="G22" t="s">
        <v>25</v>
      </c>
      <c r="H22" t="s">
        <v>25</v>
      </c>
      <c r="I22">
        <v>0.28463</v>
      </c>
      <c r="J22" t="s">
        <v>25</v>
      </c>
    </row>
    <row r="23" spans="1:10" ht="12.75">
      <c r="A23" t="s">
        <v>62</v>
      </c>
      <c r="B23" t="s">
        <v>63</v>
      </c>
      <c r="C23">
        <v>0.3099778</v>
      </c>
      <c r="D23">
        <v>0.3447815</v>
      </c>
      <c r="E23">
        <v>0.3776253</v>
      </c>
      <c r="F23">
        <v>0.4307801</v>
      </c>
      <c r="G23" t="s">
        <v>25</v>
      </c>
      <c r="H23">
        <v>0.3099778</v>
      </c>
      <c r="I23">
        <v>0.3447815</v>
      </c>
      <c r="J23" t="s">
        <v>25</v>
      </c>
    </row>
    <row r="24" spans="1:10" ht="12.75">
      <c r="A24" t="s">
        <v>64</v>
      </c>
      <c r="B24" t="s">
        <v>65</v>
      </c>
      <c r="C24">
        <v>2.013683</v>
      </c>
      <c r="D24">
        <v>2.041641</v>
      </c>
      <c r="E24">
        <v>1.950242</v>
      </c>
      <c r="F24">
        <v>2.046811</v>
      </c>
      <c r="G24">
        <v>1.947892</v>
      </c>
      <c r="H24" t="s">
        <v>25</v>
      </c>
      <c r="I24">
        <v>2.013683</v>
      </c>
      <c r="J24" t="s">
        <v>25</v>
      </c>
    </row>
    <row r="25" ht="12.75">
      <c r="A25" t="s">
        <v>67</v>
      </c>
    </row>
    <row r="26" spans="1:10" ht="12.75">
      <c r="A26" t="s">
        <v>68</v>
      </c>
      <c r="B26" t="s">
        <v>69</v>
      </c>
      <c r="C26" t="s">
        <v>25</v>
      </c>
      <c r="D26">
        <v>1.659113</v>
      </c>
      <c r="E26" t="s">
        <v>25</v>
      </c>
      <c r="F26">
        <v>1.69676</v>
      </c>
      <c r="G26" t="s">
        <v>25</v>
      </c>
      <c r="H26">
        <v>1.636234</v>
      </c>
      <c r="I26" t="s">
        <v>25</v>
      </c>
      <c r="J26" t="s">
        <v>25</v>
      </c>
    </row>
    <row r="27" ht="12.75">
      <c r="A27" t="s">
        <v>71</v>
      </c>
    </row>
    <row r="28" spans="1:10" ht="12.75">
      <c r="A28" t="s">
        <v>72</v>
      </c>
      <c r="B28" t="s">
        <v>73</v>
      </c>
      <c r="C28" t="s">
        <v>25</v>
      </c>
      <c r="D28">
        <v>0.6200657</v>
      </c>
      <c r="E28">
        <v>0.694214</v>
      </c>
      <c r="F28">
        <v>0.7615017</v>
      </c>
      <c r="G28">
        <v>0.8021911</v>
      </c>
      <c r="H28">
        <v>0.8269089</v>
      </c>
      <c r="I28">
        <v>0.78</v>
      </c>
      <c r="J28" t="s">
        <v>25</v>
      </c>
    </row>
    <row r="29" spans="1:10" ht="12.75">
      <c r="A29" t="s">
        <v>74</v>
      </c>
      <c r="B29" t="s">
        <v>75</v>
      </c>
      <c r="C29">
        <v>1.39217</v>
      </c>
      <c r="D29">
        <v>1.498256</v>
      </c>
      <c r="E29">
        <v>1.799105</v>
      </c>
      <c r="F29">
        <v>1.869186</v>
      </c>
      <c r="G29">
        <v>1.892291</v>
      </c>
      <c r="H29">
        <v>2.106542</v>
      </c>
      <c r="I29">
        <v>1.39217</v>
      </c>
      <c r="J29" t="s">
        <v>25</v>
      </c>
    </row>
    <row r="30" ht="12.75">
      <c r="A30" t="s">
        <v>77</v>
      </c>
    </row>
    <row r="31" spans="1:10" ht="12.75">
      <c r="A31" t="s">
        <v>78</v>
      </c>
      <c r="B31" t="s">
        <v>79</v>
      </c>
      <c r="C31">
        <v>0.8298587</v>
      </c>
      <c r="D31">
        <v>0.8189332</v>
      </c>
      <c r="E31">
        <v>0.896125</v>
      </c>
      <c r="F31">
        <v>0.8871075</v>
      </c>
      <c r="G31">
        <v>0.9433544</v>
      </c>
      <c r="H31">
        <v>0.9577508</v>
      </c>
      <c r="I31">
        <v>0.8298587</v>
      </c>
      <c r="J31" t="s">
        <v>25</v>
      </c>
    </row>
    <row r="32" spans="1:10" ht="12.75">
      <c r="A32" t="s">
        <v>80</v>
      </c>
      <c r="B32" t="s">
        <v>81</v>
      </c>
      <c r="C32">
        <v>0.1835627</v>
      </c>
      <c r="D32" t="s">
        <v>25</v>
      </c>
      <c r="E32" t="s">
        <v>25</v>
      </c>
      <c r="F32" t="s">
        <v>25</v>
      </c>
      <c r="G32" t="s">
        <v>25</v>
      </c>
      <c r="H32" t="s">
        <v>25</v>
      </c>
      <c r="I32">
        <v>0.1835627</v>
      </c>
      <c r="J32" t="s">
        <v>25</v>
      </c>
    </row>
    <row r="33" spans="1:10" ht="12.75">
      <c r="A33" t="s">
        <v>82</v>
      </c>
      <c r="B33" t="s">
        <v>83</v>
      </c>
      <c r="C33" t="s">
        <v>25</v>
      </c>
      <c r="D33">
        <v>3.6693</v>
      </c>
      <c r="E33" t="s">
        <v>25</v>
      </c>
      <c r="F33">
        <v>3.800366</v>
      </c>
      <c r="G33">
        <v>4.612561</v>
      </c>
      <c r="H33" t="s">
        <v>25</v>
      </c>
      <c r="I33">
        <v>3.6693</v>
      </c>
      <c r="J33" t="s">
        <v>25</v>
      </c>
    </row>
    <row r="34" spans="1:10" s="2" customFormat="1" ht="12.75">
      <c r="A34" s="2" t="s">
        <v>84</v>
      </c>
      <c r="B34" s="2" t="s">
        <v>85</v>
      </c>
      <c r="C34" s="2">
        <v>2.730777</v>
      </c>
      <c r="D34" s="2" t="s">
        <v>25</v>
      </c>
      <c r="E34" s="2" t="s">
        <v>25</v>
      </c>
      <c r="F34" s="2" t="s">
        <v>25</v>
      </c>
      <c r="G34" s="2">
        <v>2.639778</v>
      </c>
      <c r="H34" s="2">
        <v>2.730777</v>
      </c>
      <c r="I34" s="2" t="s">
        <v>25</v>
      </c>
      <c r="J34" s="2" t="s">
        <v>25</v>
      </c>
    </row>
    <row r="35" spans="1:10" ht="12.75">
      <c r="A35" t="s">
        <v>86</v>
      </c>
      <c r="B35" t="s">
        <v>87</v>
      </c>
      <c r="C35">
        <v>0.1195841</v>
      </c>
      <c r="D35">
        <v>0.1014985</v>
      </c>
      <c r="E35" t="s">
        <v>25</v>
      </c>
      <c r="F35" t="s">
        <v>25</v>
      </c>
      <c r="G35" t="s">
        <v>25</v>
      </c>
      <c r="H35">
        <v>0.1195841</v>
      </c>
      <c r="I35">
        <v>0.1014985</v>
      </c>
      <c r="J35" t="s">
        <v>25</v>
      </c>
    </row>
    <row r="36" spans="1:10" ht="12.75">
      <c r="A36" t="s">
        <v>88</v>
      </c>
      <c r="B36" t="s">
        <v>89</v>
      </c>
      <c r="C36">
        <v>1.896146</v>
      </c>
      <c r="D36">
        <v>1.819791</v>
      </c>
      <c r="E36">
        <v>1.814654</v>
      </c>
      <c r="F36">
        <v>1.899955</v>
      </c>
      <c r="G36">
        <v>1.856664</v>
      </c>
      <c r="H36">
        <v>1.901976</v>
      </c>
      <c r="I36">
        <v>1.896146</v>
      </c>
      <c r="J36" t="s">
        <v>25</v>
      </c>
    </row>
    <row r="37" spans="1:10" ht="12.75">
      <c r="A37" t="s">
        <v>90</v>
      </c>
      <c r="B37" t="s">
        <v>91</v>
      </c>
      <c r="C37">
        <v>2.55192</v>
      </c>
      <c r="D37">
        <v>2.576458</v>
      </c>
      <c r="E37">
        <v>2.598583</v>
      </c>
      <c r="F37">
        <v>2.642284</v>
      </c>
      <c r="G37">
        <v>2.695627</v>
      </c>
      <c r="H37">
        <v>2.804697</v>
      </c>
      <c r="I37">
        <v>2.55192</v>
      </c>
      <c r="J37" t="s">
        <v>25</v>
      </c>
    </row>
    <row r="38" spans="1:10" ht="12.75">
      <c r="A38" t="s">
        <v>92</v>
      </c>
      <c r="B38" t="s">
        <v>93</v>
      </c>
      <c r="C38">
        <v>0.2894711</v>
      </c>
      <c r="D38">
        <v>0.330116</v>
      </c>
      <c r="E38">
        <v>0.3533917</v>
      </c>
      <c r="F38">
        <v>0.3296726</v>
      </c>
      <c r="G38">
        <v>0.3360181</v>
      </c>
      <c r="H38">
        <v>0.4422645</v>
      </c>
      <c r="I38">
        <v>0.2894711</v>
      </c>
      <c r="J38" t="s">
        <v>25</v>
      </c>
    </row>
    <row r="40" ht="12.75">
      <c r="A40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A1">
      <selection activeCell="AD1" sqref="AD1:AD16384"/>
    </sheetView>
  </sheetViews>
  <sheetFormatPr defaultColWidth="9.140625" defaultRowHeight="12.75"/>
  <cols>
    <col min="1" max="1" width="14.28125" style="0" bestFit="1" customWidth="1"/>
    <col min="3" max="5" width="9.00390625" style="0" bestFit="1" customWidth="1"/>
  </cols>
  <sheetData>
    <row r="1" ht="12.75">
      <c r="A1" t="s">
        <v>100</v>
      </c>
    </row>
    <row r="3" spans="1:30" ht="12.75">
      <c r="A3" t="s">
        <v>97</v>
      </c>
      <c r="B3" t="s">
        <v>98</v>
      </c>
      <c r="C3">
        <v>1980</v>
      </c>
      <c r="D3">
        <v>1981</v>
      </c>
      <c r="E3">
        <v>1982</v>
      </c>
      <c r="F3">
        <v>1983</v>
      </c>
      <c r="G3">
        <v>1984</v>
      </c>
      <c r="H3">
        <v>1985</v>
      </c>
      <c r="I3">
        <v>1986</v>
      </c>
      <c r="J3">
        <v>1987</v>
      </c>
      <c r="K3">
        <v>1988</v>
      </c>
      <c r="L3">
        <v>1989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 t="s">
        <v>102</v>
      </c>
      <c r="AB3" t="s">
        <v>103</v>
      </c>
      <c r="AC3" t="s">
        <v>104</v>
      </c>
      <c r="AD3" t="s">
        <v>105</v>
      </c>
    </row>
    <row r="4" spans="1:30" ht="12.75">
      <c r="A4" t="s">
        <v>23</v>
      </c>
      <c r="B4" t="s">
        <v>24</v>
      </c>
      <c r="C4" s="10">
        <v>14700000</v>
      </c>
      <c r="D4" s="10">
        <v>14900000</v>
      </c>
      <c r="E4" s="10">
        <v>15200000</v>
      </c>
      <c r="F4" s="10">
        <v>15400000</v>
      </c>
      <c r="G4" s="10">
        <v>15500000</v>
      </c>
      <c r="H4" s="10">
        <v>15800000</v>
      </c>
      <c r="I4" s="10">
        <v>16000000</v>
      </c>
      <c r="J4" s="10">
        <v>16300000</v>
      </c>
      <c r="K4" s="10">
        <v>16500000</v>
      </c>
      <c r="L4" s="10">
        <v>16800000</v>
      </c>
      <c r="M4" s="10">
        <v>17100000</v>
      </c>
      <c r="N4" s="10">
        <v>17300000</v>
      </c>
      <c r="O4" s="10">
        <v>17500000</v>
      </c>
      <c r="P4" s="10">
        <v>17700000</v>
      </c>
      <c r="Q4" s="10">
        <v>17800000</v>
      </c>
      <c r="R4" s="10">
        <v>18100000</v>
      </c>
      <c r="S4" s="10">
        <v>18300000</v>
      </c>
      <c r="T4" s="10">
        <v>18500000</v>
      </c>
      <c r="U4" s="10">
        <v>18800000</v>
      </c>
      <c r="V4" s="10">
        <v>19000000</v>
      </c>
      <c r="W4" s="10">
        <v>19200000</v>
      </c>
      <c r="X4" s="10">
        <v>19400000</v>
      </c>
      <c r="Y4" s="10">
        <v>19700000</v>
      </c>
      <c r="Z4" s="10">
        <v>19900000</v>
      </c>
      <c r="AA4" s="10">
        <f>AVERAGE(C4:G4)</f>
        <v>15140000</v>
      </c>
      <c r="AB4" s="10">
        <f>AVERAGE(H4:L4)</f>
        <v>16280000</v>
      </c>
      <c r="AC4" s="10">
        <f>AVERAGE(M4:Q4)</f>
        <v>17480000</v>
      </c>
      <c r="AD4" s="10">
        <f>AVERAGE(R4:T4)</f>
        <v>18300000</v>
      </c>
    </row>
    <row r="5" spans="1:30" ht="12.75">
      <c r="A5" t="s">
        <v>26</v>
      </c>
      <c r="B5" t="s">
        <v>27</v>
      </c>
      <c r="C5">
        <v>7553000</v>
      </c>
      <c r="D5">
        <v>7565000</v>
      </c>
      <c r="E5">
        <v>7574000</v>
      </c>
      <c r="F5">
        <v>7552000</v>
      </c>
      <c r="G5">
        <v>7552000</v>
      </c>
      <c r="H5">
        <v>7555000</v>
      </c>
      <c r="I5">
        <v>7565000</v>
      </c>
      <c r="J5">
        <v>7573000</v>
      </c>
      <c r="K5">
        <v>7595000</v>
      </c>
      <c r="L5">
        <v>7631000</v>
      </c>
      <c r="M5">
        <v>7726000</v>
      </c>
      <c r="N5">
        <v>7755000</v>
      </c>
      <c r="O5">
        <v>7841000</v>
      </c>
      <c r="P5">
        <v>7905000</v>
      </c>
      <c r="Q5">
        <v>7936000</v>
      </c>
      <c r="R5">
        <v>7948000</v>
      </c>
      <c r="S5">
        <v>7959000</v>
      </c>
      <c r="T5">
        <v>7968000</v>
      </c>
      <c r="U5">
        <v>7977000</v>
      </c>
      <c r="V5">
        <v>7992000</v>
      </c>
      <c r="W5">
        <v>8012000</v>
      </c>
      <c r="X5">
        <v>8032000</v>
      </c>
      <c r="Y5">
        <v>8048000</v>
      </c>
      <c r="Z5">
        <v>8059000</v>
      </c>
      <c r="AA5" s="10">
        <f aca="true" t="shared" si="0" ref="AA5:AA38">AVERAGE(C5:G5)</f>
        <v>7559200</v>
      </c>
      <c r="AB5" s="10">
        <f aca="true" t="shared" si="1" ref="AB5:AB38">AVERAGE(H5:L5)</f>
        <v>7583800</v>
      </c>
      <c r="AC5" s="10">
        <f aca="true" t="shared" si="2" ref="AC5:AC38">AVERAGE(M5:Q5)</f>
        <v>7832600</v>
      </c>
      <c r="AD5" s="10">
        <f aca="true" t="shared" si="3" ref="AD5:AD38">AVERAGE(R5:T5)</f>
        <v>7958333.333333333</v>
      </c>
    </row>
    <row r="6" spans="1:30" ht="12.75">
      <c r="A6" t="s">
        <v>28</v>
      </c>
      <c r="B6" t="s">
        <v>29</v>
      </c>
      <c r="C6">
        <v>9847000</v>
      </c>
      <c r="D6">
        <v>9852000</v>
      </c>
      <c r="E6">
        <v>9856000</v>
      </c>
      <c r="F6">
        <v>9856000</v>
      </c>
      <c r="G6">
        <v>9853000</v>
      </c>
      <c r="H6">
        <v>9858000</v>
      </c>
      <c r="I6">
        <v>9862000</v>
      </c>
      <c r="J6">
        <v>9870000</v>
      </c>
      <c r="K6">
        <v>9902000</v>
      </c>
      <c r="L6">
        <v>9938000</v>
      </c>
      <c r="M6">
        <v>9967000</v>
      </c>
      <c r="N6" s="10">
        <v>10000000</v>
      </c>
      <c r="O6" s="10">
        <v>10000000</v>
      </c>
      <c r="P6" s="10">
        <v>10100000</v>
      </c>
      <c r="Q6" s="10">
        <v>10100000</v>
      </c>
      <c r="R6" s="10">
        <v>10100000</v>
      </c>
      <c r="S6" s="10">
        <v>10200000</v>
      </c>
      <c r="T6" s="10">
        <v>10200000</v>
      </c>
      <c r="U6" s="10">
        <v>10200000</v>
      </c>
      <c r="V6" s="10">
        <v>10200000</v>
      </c>
      <c r="W6" s="10">
        <v>10300000</v>
      </c>
      <c r="X6" s="10">
        <v>10300000</v>
      </c>
      <c r="Y6" s="10">
        <v>10300000</v>
      </c>
      <c r="Z6" s="10">
        <v>10300000</v>
      </c>
      <c r="AA6" s="10">
        <f t="shared" si="0"/>
        <v>9852800</v>
      </c>
      <c r="AB6" s="10">
        <f t="shared" si="1"/>
        <v>9886000</v>
      </c>
      <c r="AC6" s="10">
        <f t="shared" si="2"/>
        <v>10033400</v>
      </c>
      <c r="AD6" s="10">
        <f t="shared" si="3"/>
        <v>10166666.666666666</v>
      </c>
    </row>
    <row r="7" spans="1:30" ht="12.75">
      <c r="A7" t="s">
        <v>30</v>
      </c>
      <c r="B7" t="s">
        <v>31</v>
      </c>
      <c r="C7" s="10">
        <v>24600000</v>
      </c>
      <c r="D7" s="10">
        <v>24900000</v>
      </c>
      <c r="E7" s="10">
        <v>25200000</v>
      </c>
      <c r="F7" s="10">
        <v>25500000</v>
      </c>
      <c r="G7" s="10">
        <v>25700000</v>
      </c>
      <c r="H7" s="10">
        <v>25900000</v>
      </c>
      <c r="I7" s="10">
        <v>26200000</v>
      </c>
      <c r="J7" s="10">
        <v>26600000</v>
      </c>
      <c r="K7" s="10">
        <v>26900000</v>
      </c>
      <c r="L7" s="10">
        <v>27400000</v>
      </c>
      <c r="M7" s="10">
        <v>27800000</v>
      </c>
      <c r="N7" s="10">
        <v>28200000</v>
      </c>
      <c r="O7" s="10">
        <v>28500000</v>
      </c>
      <c r="P7" s="10">
        <v>28800000</v>
      </c>
      <c r="Q7" s="10">
        <v>29100000</v>
      </c>
      <c r="R7" s="10">
        <v>29400000</v>
      </c>
      <c r="S7" s="10">
        <v>29700000</v>
      </c>
      <c r="T7" s="10">
        <v>30000000</v>
      </c>
      <c r="U7" s="10">
        <v>30200000</v>
      </c>
      <c r="V7" s="10">
        <v>30500000</v>
      </c>
      <c r="W7" s="10">
        <v>30800000</v>
      </c>
      <c r="X7" s="10">
        <v>31100000</v>
      </c>
      <c r="Y7" s="10">
        <v>31400000</v>
      </c>
      <c r="Z7" s="10">
        <v>31600000</v>
      </c>
      <c r="AA7" s="10">
        <f t="shared" si="0"/>
        <v>25180000</v>
      </c>
      <c r="AB7" s="10">
        <f t="shared" si="1"/>
        <v>26600000</v>
      </c>
      <c r="AC7" s="10">
        <f t="shared" si="2"/>
        <v>28480000</v>
      </c>
      <c r="AD7" s="10">
        <f t="shared" si="3"/>
        <v>29700000</v>
      </c>
    </row>
    <row r="8" spans="1:30" ht="12.75">
      <c r="A8" t="s">
        <v>32</v>
      </c>
      <c r="B8" t="s">
        <v>33</v>
      </c>
      <c r="C8">
        <v>5123000</v>
      </c>
      <c r="D8">
        <v>5122000</v>
      </c>
      <c r="E8">
        <v>5118000</v>
      </c>
      <c r="F8">
        <v>5114000</v>
      </c>
      <c r="G8">
        <v>5112000</v>
      </c>
      <c r="H8">
        <v>5114000</v>
      </c>
      <c r="I8">
        <v>5121000</v>
      </c>
      <c r="J8">
        <v>5127000</v>
      </c>
      <c r="K8">
        <v>5130000</v>
      </c>
      <c r="L8">
        <v>5133000</v>
      </c>
      <c r="M8">
        <v>5140000</v>
      </c>
      <c r="N8">
        <v>5154000</v>
      </c>
      <c r="O8">
        <v>5170000</v>
      </c>
      <c r="P8">
        <v>5189000</v>
      </c>
      <c r="Q8">
        <v>5205000</v>
      </c>
      <c r="R8">
        <v>5228000</v>
      </c>
      <c r="S8">
        <v>5262000</v>
      </c>
      <c r="T8">
        <v>5284000</v>
      </c>
      <c r="U8">
        <v>5301000</v>
      </c>
      <c r="V8">
        <v>5319000</v>
      </c>
      <c r="W8">
        <v>5340000</v>
      </c>
      <c r="X8">
        <v>5359000</v>
      </c>
      <c r="Y8">
        <v>5374000</v>
      </c>
      <c r="Z8">
        <v>5387000</v>
      </c>
      <c r="AA8" s="10">
        <f t="shared" si="0"/>
        <v>5117800</v>
      </c>
      <c r="AB8" s="10">
        <f t="shared" si="1"/>
        <v>5125000</v>
      </c>
      <c r="AC8" s="10">
        <f t="shared" si="2"/>
        <v>5171600</v>
      </c>
      <c r="AD8" s="10">
        <f t="shared" si="3"/>
        <v>5258000</v>
      </c>
    </row>
    <row r="9" spans="1:30" ht="12.75">
      <c r="A9" t="s">
        <v>34</v>
      </c>
      <c r="B9" t="s">
        <v>35</v>
      </c>
      <c r="C9">
        <v>4780000</v>
      </c>
      <c r="D9">
        <v>4800000</v>
      </c>
      <c r="E9">
        <v>4827000</v>
      </c>
      <c r="F9">
        <v>4856000</v>
      </c>
      <c r="G9">
        <v>4882000</v>
      </c>
      <c r="H9">
        <v>4902000</v>
      </c>
      <c r="I9">
        <v>4918000</v>
      </c>
      <c r="J9">
        <v>4933000</v>
      </c>
      <c r="K9">
        <v>4951000</v>
      </c>
      <c r="L9">
        <v>4962000</v>
      </c>
      <c r="M9">
        <v>4986000</v>
      </c>
      <c r="N9">
        <v>5014000</v>
      </c>
      <c r="O9">
        <v>5042000</v>
      </c>
      <c r="P9">
        <v>5066000</v>
      </c>
      <c r="Q9">
        <v>5089000</v>
      </c>
      <c r="R9">
        <v>5108000</v>
      </c>
      <c r="S9">
        <v>5125000</v>
      </c>
      <c r="T9">
        <v>5140000</v>
      </c>
      <c r="U9">
        <v>5153000</v>
      </c>
      <c r="V9">
        <v>5165000</v>
      </c>
      <c r="W9">
        <v>5172000</v>
      </c>
      <c r="X9">
        <v>5188000</v>
      </c>
      <c r="Y9">
        <v>5199000</v>
      </c>
      <c r="Z9">
        <v>5210000</v>
      </c>
      <c r="AA9" s="10">
        <f t="shared" si="0"/>
        <v>4829000</v>
      </c>
      <c r="AB9" s="10">
        <f t="shared" si="1"/>
        <v>4933200</v>
      </c>
      <c r="AC9" s="10">
        <f t="shared" si="2"/>
        <v>5039400</v>
      </c>
      <c r="AD9" s="10">
        <f t="shared" si="3"/>
        <v>5124333.333333333</v>
      </c>
    </row>
    <row r="10" spans="1:30" ht="12.75">
      <c r="A10" t="s">
        <v>36</v>
      </c>
      <c r="B10" t="s">
        <v>37</v>
      </c>
      <c r="C10" s="10">
        <v>53900000</v>
      </c>
      <c r="D10" s="10">
        <v>54200000</v>
      </c>
      <c r="E10" s="10">
        <v>54500000</v>
      </c>
      <c r="F10" s="10">
        <v>54700000</v>
      </c>
      <c r="G10" s="10">
        <v>54900000</v>
      </c>
      <c r="H10" s="10">
        <v>55200000</v>
      </c>
      <c r="I10" s="10">
        <v>55400000</v>
      </c>
      <c r="J10" s="10">
        <v>55600000</v>
      </c>
      <c r="K10" s="10">
        <v>55900000</v>
      </c>
      <c r="L10" s="10">
        <v>56400000</v>
      </c>
      <c r="M10" s="10">
        <v>56700000</v>
      </c>
      <c r="N10" s="10">
        <v>57000000</v>
      </c>
      <c r="O10" s="10">
        <v>57200000</v>
      </c>
      <c r="P10" s="10">
        <v>57500000</v>
      </c>
      <c r="Q10" s="10">
        <v>57700000</v>
      </c>
      <c r="R10" s="10">
        <v>57800000</v>
      </c>
      <c r="S10" s="10">
        <v>58000000</v>
      </c>
      <c r="T10" s="10">
        <v>58200000</v>
      </c>
      <c r="U10" s="10">
        <v>58400000</v>
      </c>
      <c r="V10" s="10">
        <v>58600000</v>
      </c>
      <c r="W10" s="10">
        <v>58900000</v>
      </c>
      <c r="X10" s="10">
        <v>59200000</v>
      </c>
      <c r="Y10" s="10">
        <v>59500000</v>
      </c>
      <c r="Z10" s="10">
        <v>59700000</v>
      </c>
      <c r="AA10" s="10">
        <f t="shared" si="0"/>
        <v>54440000</v>
      </c>
      <c r="AB10" s="10">
        <f t="shared" si="1"/>
        <v>55700000</v>
      </c>
      <c r="AC10" s="10">
        <f t="shared" si="2"/>
        <v>57220000</v>
      </c>
      <c r="AD10" s="10">
        <f t="shared" si="3"/>
        <v>58000000</v>
      </c>
    </row>
    <row r="11" spans="1:30" s="2" customFormat="1" ht="12.75">
      <c r="A11" s="2" t="s">
        <v>38</v>
      </c>
      <c r="B11" s="2" t="s">
        <v>39</v>
      </c>
      <c r="C11" s="2">
        <v>9643000</v>
      </c>
      <c r="D11" s="2">
        <v>9729000</v>
      </c>
      <c r="E11" s="2">
        <v>9790000</v>
      </c>
      <c r="F11" s="2">
        <v>9847000</v>
      </c>
      <c r="G11" s="2">
        <v>9896000</v>
      </c>
      <c r="H11" s="2">
        <v>9934000</v>
      </c>
      <c r="I11" s="2">
        <v>9964000</v>
      </c>
      <c r="J11" s="11">
        <v>10000000</v>
      </c>
      <c r="K11" s="11">
        <v>10000000</v>
      </c>
      <c r="L11" s="11">
        <v>10100000</v>
      </c>
      <c r="M11" s="11">
        <v>10200000</v>
      </c>
      <c r="N11" s="11">
        <v>10200000</v>
      </c>
      <c r="O11" s="11">
        <v>10300000</v>
      </c>
      <c r="P11" s="11">
        <v>10400000</v>
      </c>
      <c r="Q11" s="11">
        <v>10400000</v>
      </c>
      <c r="R11" s="11">
        <v>10500000</v>
      </c>
      <c r="S11" s="11">
        <v>10500000</v>
      </c>
      <c r="T11" s="11">
        <v>10500000</v>
      </c>
      <c r="U11" s="11">
        <v>10500000</v>
      </c>
      <c r="V11" s="11">
        <v>10500000</v>
      </c>
      <c r="W11" s="11">
        <v>10600000</v>
      </c>
      <c r="X11" s="11">
        <v>10600000</v>
      </c>
      <c r="Y11" s="11">
        <v>10600000</v>
      </c>
      <c r="Z11" s="11">
        <v>10700000</v>
      </c>
      <c r="AA11" s="10">
        <f t="shared" si="0"/>
        <v>9781000</v>
      </c>
      <c r="AB11" s="10">
        <f t="shared" si="1"/>
        <v>9999600</v>
      </c>
      <c r="AC11" s="10">
        <f t="shared" si="2"/>
        <v>10300000</v>
      </c>
      <c r="AD11" s="10">
        <f t="shared" si="3"/>
        <v>10500000</v>
      </c>
    </row>
    <row r="12" spans="1:30" ht="12.75">
      <c r="A12" t="s">
        <v>40</v>
      </c>
      <c r="B12" t="s">
        <v>41</v>
      </c>
      <c r="C12">
        <v>228000</v>
      </c>
      <c r="D12">
        <v>231000</v>
      </c>
      <c r="E12">
        <v>234000</v>
      </c>
      <c r="F12">
        <v>237000</v>
      </c>
      <c r="G12">
        <v>239000</v>
      </c>
      <c r="H12">
        <v>241000</v>
      </c>
      <c r="I12">
        <v>243000</v>
      </c>
      <c r="J12">
        <v>246000</v>
      </c>
      <c r="K12">
        <v>250000</v>
      </c>
      <c r="L12">
        <v>253000</v>
      </c>
      <c r="M12">
        <v>255000</v>
      </c>
      <c r="N12">
        <v>258000</v>
      </c>
      <c r="O12">
        <v>261000</v>
      </c>
      <c r="P12">
        <v>264000</v>
      </c>
      <c r="Q12">
        <v>266000</v>
      </c>
      <c r="R12">
        <v>268000</v>
      </c>
      <c r="S12">
        <v>270000</v>
      </c>
      <c r="T12">
        <v>272000</v>
      </c>
      <c r="U12">
        <v>274000</v>
      </c>
      <c r="V12">
        <v>278000</v>
      </c>
      <c r="W12">
        <v>280000</v>
      </c>
      <c r="X12">
        <v>282000</v>
      </c>
      <c r="Y12">
        <v>284000</v>
      </c>
      <c r="Z12">
        <v>286000</v>
      </c>
      <c r="AA12" s="10">
        <f t="shared" si="0"/>
        <v>233800</v>
      </c>
      <c r="AB12" s="10">
        <f t="shared" si="1"/>
        <v>246600</v>
      </c>
      <c r="AC12" s="10">
        <f t="shared" si="2"/>
        <v>260800</v>
      </c>
      <c r="AD12" s="10">
        <f t="shared" si="3"/>
        <v>270000</v>
      </c>
    </row>
    <row r="13" spans="1:30" ht="12.75">
      <c r="A13" t="s">
        <v>42</v>
      </c>
      <c r="B13" t="s">
        <v>43</v>
      </c>
      <c r="C13" s="10">
        <v>687000000</v>
      </c>
      <c r="D13" s="10">
        <v>703000000</v>
      </c>
      <c r="E13" s="10">
        <v>718000000</v>
      </c>
      <c r="F13" s="10">
        <v>734000000</v>
      </c>
      <c r="G13" s="10">
        <v>750000000</v>
      </c>
      <c r="H13" s="10">
        <v>765000000</v>
      </c>
      <c r="I13" s="10">
        <v>782000000</v>
      </c>
      <c r="J13" s="10">
        <v>799000000</v>
      </c>
      <c r="K13" s="10">
        <v>816000000</v>
      </c>
      <c r="L13" s="10">
        <v>833000000</v>
      </c>
      <c r="M13" s="10">
        <v>850000000</v>
      </c>
      <c r="N13" s="10">
        <v>867000000</v>
      </c>
      <c r="O13" s="10">
        <v>883000000</v>
      </c>
      <c r="P13" s="10">
        <v>899000000</v>
      </c>
      <c r="Q13" s="10">
        <v>916000000</v>
      </c>
      <c r="R13" s="10">
        <v>932000000</v>
      </c>
      <c r="S13" s="10">
        <v>949000000</v>
      </c>
      <c r="T13" s="10">
        <v>965000000</v>
      </c>
      <c r="U13" s="10">
        <v>982000000</v>
      </c>
      <c r="V13" s="10">
        <v>999000000</v>
      </c>
      <c r="W13" s="10">
        <v>1020000000</v>
      </c>
      <c r="X13" s="10">
        <v>1030000000</v>
      </c>
      <c r="Y13" s="10">
        <v>1050000000</v>
      </c>
      <c r="Z13" s="10">
        <v>1060000000</v>
      </c>
      <c r="AA13" s="10">
        <f t="shared" si="0"/>
        <v>718400000</v>
      </c>
      <c r="AB13" s="10">
        <f t="shared" si="1"/>
        <v>799000000</v>
      </c>
      <c r="AC13" s="10">
        <f t="shared" si="2"/>
        <v>883000000</v>
      </c>
      <c r="AD13" s="10">
        <f t="shared" si="3"/>
        <v>948666666.6666666</v>
      </c>
    </row>
    <row r="14" spans="1:30" ht="12.75">
      <c r="A14" t="s">
        <v>44</v>
      </c>
      <c r="B14" t="s">
        <v>45</v>
      </c>
      <c r="C14" s="10">
        <v>148000000</v>
      </c>
      <c r="D14" s="10">
        <v>151000000</v>
      </c>
      <c r="E14" s="10">
        <v>154000000</v>
      </c>
      <c r="F14" s="10">
        <v>157000000</v>
      </c>
      <c r="G14" s="10">
        <v>160000000</v>
      </c>
      <c r="H14" s="10">
        <v>163000000</v>
      </c>
      <c r="I14" s="10">
        <v>166000000</v>
      </c>
      <c r="J14" s="10">
        <v>169000000</v>
      </c>
      <c r="K14" s="10">
        <v>172000000</v>
      </c>
      <c r="L14" s="10">
        <v>175000000</v>
      </c>
      <c r="M14" s="10">
        <v>178000000</v>
      </c>
      <c r="N14" s="10">
        <v>181000000</v>
      </c>
      <c r="O14" s="10">
        <v>184000000</v>
      </c>
      <c r="P14" s="10">
        <v>187000000</v>
      </c>
      <c r="Q14" s="10">
        <v>190000000</v>
      </c>
      <c r="R14" s="10">
        <v>193000000</v>
      </c>
      <c r="S14" s="10">
        <v>195000000</v>
      </c>
      <c r="T14" s="10">
        <v>198000000</v>
      </c>
      <c r="U14" s="10">
        <v>201000000</v>
      </c>
      <c r="V14" s="10">
        <v>204000000</v>
      </c>
      <c r="W14" s="10">
        <v>206000000</v>
      </c>
      <c r="X14" s="10">
        <v>209000000</v>
      </c>
      <c r="Y14" s="10">
        <v>212000000</v>
      </c>
      <c r="Z14" s="10">
        <v>214000000</v>
      </c>
      <c r="AA14" s="10">
        <f t="shared" si="0"/>
        <v>154000000</v>
      </c>
      <c r="AB14" s="10">
        <f t="shared" si="1"/>
        <v>169000000</v>
      </c>
      <c r="AC14" s="10">
        <f t="shared" si="2"/>
        <v>184000000</v>
      </c>
      <c r="AD14" s="10">
        <f t="shared" si="3"/>
        <v>195333333.33333334</v>
      </c>
    </row>
    <row r="15" spans="1:30" ht="12.75">
      <c r="A15" t="s">
        <v>46</v>
      </c>
      <c r="B15" t="s">
        <v>47</v>
      </c>
      <c r="C15">
        <v>3401000</v>
      </c>
      <c r="D15">
        <v>3443000</v>
      </c>
      <c r="E15">
        <v>3480000</v>
      </c>
      <c r="F15">
        <v>3504000</v>
      </c>
      <c r="G15">
        <v>3529000</v>
      </c>
      <c r="H15">
        <v>3540000</v>
      </c>
      <c r="I15">
        <v>3541000</v>
      </c>
      <c r="J15">
        <v>3547000</v>
      </c>
      <c r="K15">
        <v>3531000</v>
      </c>
      <c r="L15">
        <v>3510000</v>
      </c>
      <c r="M15">
        <v>3506000</v>
      </c>
      <c r="N15">
        <v>3526000</v>
      </c>
      <c r="O15">
        <v>3549000</v>
      </c>
      <c r="P15">
        <v>3563000</v>
      </c>
      <c r="Q15">
        <v>3571000</v>
      </c>
      <c r="R15">
        <v>3602000</v>
      </c>
      <c r="S15">
        <v>3632000</v>
      </c>
      <c r="T15">
        <v>3668000</v>
      </c>
      <c r="U15">
        <v>3712000</v>
      </c>
      <c r="V15">
        <v>3762000</v>
      </c>
      <c r="W15">
        <v>3813000</v>
      </c>
      <c r="X15">
        <v>3865000</v>
      </c>
      <c r="Y15">
        <v>3920000</v>
      </c>
      <c r="Z15">
        <v>3947000</v>
      </c>
      <c r="AA15" s="10">
        <f t="shared" si="0"/>
        <v>3471400</v>
      </c>
      <c r="AB15" s="10">
        <f t="shared" si="1"/>
        <v>3533800</v>
      </c>
      <c r="AC15" s="10">
        <f t="shared" si="2"/>
        <v>3543000</v>
      </c>
      <c r="AD15" s="10">
        <f t="shared" si="3"/>
        <v>3634000</v>
      </c>
    </row>
    <row r="16" spans="1:30" ht="12.75">
      <c r="A16" t="s">
        <v>48</v>
      </c>
      <c r="B16" t="s">
        <v>49</v>
      </c>
      <c r="C16">
        <v>3878000</v>
      </c>
      <c r="D16">
        <v>3956000</v>
      </c>
      <c r="E16">
        <v>4031000</v>
      </c>
      <c r="F16">
        <v>4105000</v>
      </c>
      <c r="G16">
        <v>4159000</v>
      </c>
      <c r="H16">
        <v>4233000</v>
      </c>
      <c r="I16">
        <v>4299000</v>
      </c>
      <c r="J16">
        <v>4369000</v>
      </c>
      <c r="K16">
        <v>4442000</v>
      </c>
      <c r="L16">
        <v>4518000</v>
      </c>
      <c r="M16">
        <v>4660000</v>
      </c>
      <c r="N16">
        <v>4949000</v>
      </c>
      <c r="O16">
        <v>5123000</v>
      </c>
      <c r="P16">
        <v>5261000</v>
      </c>
      <c r="Q16">
        <v>5399000</v>
      </c>
      <c r="R16">
        <v>5545000</v>
      </c>
      <c r="S16">
        <v>5692000</v>
      </c>
      <c r="T16">
        <v>5836000</v>
      </c>
      <c r="U16">
        <v>5971000</v>
      </c>
      <c r="V16">
        <v>6125000</v>
      </c>
      <c r="W16">
        <v>6289000</v>
      </c>
      <c r="X16">
        <v>6439000</v>
      </c>
      <c r="Y16">
        <v>6566000</v>
      </c>
      <c r="Z16">
        <v>6688000</v>
      </c>
      <c r="AA16" s="10">
        <f t="shared" si="0"/>
        <v>4025800</v>
      </c>
      <c r="AB16" s="10">
        <f t="shared" si="1"/>
        <v>4372200</v>
      </c>
      <c r="AC16" s="10">
        <f t="shared" si="2"/>
        <v>5078400</v>
      </c>
      <c r="AD16" s="10">
        <f t="shared" si="3"/>
        <v>5691000</v>
      </c>
    </row>
    <row r="17" spans="1:30" ht="12.75">
      <c r="A17" t="s">
        <v>50</v>
      </c>
      <c r="B17" t="s">
        <v>51</v>
      </c>
      <c r="C17" s="10">
        <v>56400000</v>
      </c>
      <c r="D17" s="10">
        <v>56500000</v>
      </c>
      <c r="E17" s="10">
        <v>56500000</v>
      </c>
      <c r="F17" s="10">
        <v>56600000</v>
      </c>
      <c r="G17" s="10">
        <v>56600000</v>
      </c>
      <c r="H17" s="10">
        <v>56600000</v>
      </c>
      <c r="I17" s="10">
        <v>56600000</v>
      </c>
      <c r="J17" s="10">
        <v>56600000</v>
      </c>
      <c r="K17" s="10">
        <v>56600000</v>
      </c>
      <c r="L17" s="10">
        <v>56700000</v>
      </c>
      <c r="M17" s="10">
        <v>56700000</v>
      </c>
      <c r="N17" s="10">
        <v>56800000</v>
      </c>
      <c r="O17" s="10">
        <v>56900000</v>
      </c>
      <c r="P17" s="10">
        <v>57000000</v>
      </c>
      <c r="Q17" s="10">
        <v>57100000</v>
      </c>
      <c r="R17" s="10">
        <v>57200000</v>
      </c>
      <c r="S17" s="10">
        <v>57400000</v>
      </c>
      <c r="T17" s="10">
        <v>57500000</v>
      </c>
      <c r="U17" s="10">
        <v>57600000</v>
      </c>
      <c r="V17" s="10">
        <v>57600000</v>
      </c>
      <c r="W17" s="10">
        <v>57700000</v>
      </c>
      <c r="X17" s="10">
        <v>57700000</v>
      </c>
      <c r="Y17" s="10">
        <v>57700000</v>
      </c>
      <c r="Z17" s="10">
        <v>57600000</v>
      </c>
      <c r="AA17" s="10">
        <f t="shared" si="0"/>
        <v>56520000</v>
      </c>
      <c r="AB17" s="10">
        <f t="shared" si="1"/>
        <v>56620000</v>
      </c>
      <c r="AC17" s="10">
        <f t="shared" si="2"/>
        <v>56900000</v>
      </c>
      <c r="AD17" s="10">
        <f t="shared" si="3"/>
        <v>57366666.666666664</v>
      </c>
    </row>
    <row r="18" spans="1:30" ht="12.75">
      <c r="A18" t="s">
        <v>52</v>
      </c>
      <c r="B18" t="s">
        <v>53</v>
      </c>
      <c r="C18">
        <v>2133000</v>
      </c>
      <c r="D18">
        <v>2162000</v>
      </c>
      <c r="E18">
        <v>2200000</v>
      </c>
      <c r="F18">
        <v>2241000</v>
      </c>
      <c r="G18">
        <v>2280000</v>
      </c>
      <c r="H18">
        <v>2311000</v>
      </c>
      <c r="I18">
        <v>2336000</v>
      </c>
      <c r="J18">
        <v>2351000</v>
      </c>
      <c r="K18">
        <v>2356000</v>
      </c>
      <c r="L18">
        <v>2375000</v>
      </c>
      <c r="M18">
        <v>2390000</v>
      </c>
      <c r="N18">
        <v>2406000</v>
      </c>
      <c r="O18">
        <v>2423000</v>
      </c>
      <c r="P18">
        <v>2441000</v>
      </c>
      <c r="Q18">
        <v>2460000</v>
      </c>
      <c r="R18">
        <v>2480000</v>
      </c>
      <c r="S18">
        <v>2500000</v>
      </c>
      <c r="T18">
        <v>2520000</v>
      </c>
      <c r="U18">
        <v>2540000</v>
      </c>
      <c r="V18">
        <v>2560000</v>
      </c>
      <c r="W18">
        <v>2580000</v>
      </c>
      <c r="X18">
        <v>2595000</v>
      </c>
      <c r="Y18">
        <v>2617000</v>
      </c>
      <c r="Z18">
        <v>2640000</v>
      </c>
      <c r="AA18" s="10">
        <f t="shared" si="0"/>
        <v>2203200</v>
      </c>
      <c r="AB18" s="10">
        <f t="shared" si="1"/>
        <v>2345800</v>
      </c>
      <c r="AC18" s="10">
        <f t="shared" si="2"/>
        <v>2424000</v>
      </c>
      <c r="AD18" s="10">
        <f t="shared" si="3"/>
        <v>2500000</v>
      </c>
    </row>
    <row r="19" spans="1:30" ht="12.75">
      <c r="A19" t="s">
        <v>54</v>
      </c>
      <c r="B19" t="s">
        <v>55</v>
      </c>
      <c r="C19" s="10">
        <v>117000000</v>
      </c>
      <c r="D19" s="10">
        <v>118000000</v>
      </c>
      <c r="E19" s="10">
        <v>118000000</v>
      </c>
      <c r="F19" s="10">
        <v>119000000</v>
      </c>
      <c r="G19" s="10">
        <v>120000000</v>
      </c>
      <c r="H19" s="10">
        <v>121000000</v>
      </c>
      <c r="I19" s="10">
        <v>121000000</v>
      </c>
      <c r="J19" s="10">
        <v>122000000</v>
      </c>
      <c r="K19" s="10">
        <v>123000000</v>
      </c>
      <c r="L19" s="10">
        <v>123000000</v>
      </c>
      <c r="M19" s="10">
        <v>124000000</v>
      </c>
      <c r="N19" s="10">
        <v>124000000</v>
      </c>
      <c r="O19" s="10">
        <v>124000000</v>
      </c>
      <c r="P19" s="10">
        <v>125000000</v>
      </c>
      <c r="Q19" s="10">
        <v>125000000</v>
      </c>
      <c r="R19" s="10">
        <v>125000000</v>
      </c>
      <c r="S19" s="10">
        <v>126000000</v>
      </c>
      <c r="T19" s="10">
        <v>126000000</v>
      </c>
      <c r="U19" s="10">
        <v>126000000</v>
      </c>
      <c r="V19" s="10">
        <v>127000000</v>
      </c>
      <c r="W19" s="10">
        <v>127000000</v>
      </c>
      <c r="X19" s="10">
        <v>127000000</v>
      </c>
      <c r="Y19" s="10">
        <v>127000000</v>
      </c>
      <c r="Z19" s="10">
        <v>127000000</v>
      </c>
      <c r="AA19" s="10">
        <f t="shared" si="0"/>
        <v>118400000</v>
      </c>
      <c r="AB19" s="10">
        <f t="shared" si="1"/>
        <v>122000000</v>
      </c>
      <c r="AC19" s="10">
        <f t="shared" si="2"/>
        <v>124400000</v>
      </c>
      <c r="AD19" s="10">
        <f t="shared" si="3"/>
        <v>125666666.66666667</v>
      </c>
    </row>
    <row r="20" spans="1:30" ht="12.75">
      <c r="A20" t="s">
        <v>56</v>
      </c>
      <c r="B20" t="s">
        <v>57</v>
      </c>
      <c r="C20">
        <v>2181000</v>
      </c>
      <c r="D20">
        <v>2267000</v>
      </c>
      <c r="E20">
        <v>2360000</v>
      </c>
      <c r="F20">
        <v>2456000</v>
      </c>
      <c r="G20">
        <v>2551000</v>
      </c>
      <c r="H20">
        <v>2644000</v>
      </c>
      <c r="I20">
        <v>2744000</v>
      </c>
      <c r="J20">
        <v>2846000</v>
      </c>
      <c r="K20">
        <v>2948000</v>
      </c>
      <c r="L20">
        <v>3056000</v>
      </c>
      <c r="M20">
        <v>3170000</v>
      </c>
      <c r="N20">
        <v>3545000</v>
      </c>
      <c r="O20">
        <v>3733000</v>
      </c>
      <c r="P20">
        <v>3906000</v>
      </c>
      <c r="Q20">
        <v>4061000</v>
      </c>
      <c r="R20">
        <v>4195000</v>
      </c>
      <c r="S20">
        <v>4325000</v>
      </c>
      <c r="T20">
        <v>4459000</v>
      </c>
      <c r="U20">
        <v>4597000</v>
      </c>
      <c r="V20">
        <v>4740000</v>
      </c>
      <c r="W20">
        <v>4887000</v>
      </c>
      <c r="X20">
        <v>5031000</v>
      </c>
      <c r="Y20">
        <v>5171000</v>
      </c>
      <c r="Z20">
        <v>5308000</v>
      </c>
      <c r="AA20" s="10">
        <f t="shared" si="0"/>
        <v>2363000</v>
      </c>
      <c r="AB20" s="10">
        <f t="shared" si="1"/>
        <v>2847600</v>
      </c>
      <c r="AC20" s="10">
        <f t="shared" si="2"/>
        <v>3683000</v>
      </c>
      <c r="AD20" s="10">
        <f t="shared" si="3"/>
        <v>4326333.333333333</v>
      </c>
    </row>
    <row r="21" spans="1:30" s="2" customFormat="1" ht="12.75">
      <c r="A21" s="2" t="s">
        <v>58</v>
      </c>
      <c r="B21" s="2" t="s">
        <v>59</v>
      </c>
      <c r="C21" s="11">
        <v>38100000</v>
      </c>
      <c r="D21" s="11">
        <v>38700000</v>
      </c>
      <c r="E21" s="11">
        <v>39300000</v>
      </c>
      <c r="F21" s="11">
        <v>39900000</v>
      </c>
      <c r="G21" s="11">
        <v>40400000</v>
      </c>
      <c r="H21" s="11">
        <v>40800000</v>
      </c>
      <c r="I21" s="11">
        <v>41200000</v>
      </c>
      <c r="J21" s="11">
        <v>41600000</v>
      </c>
      <c r="K21" s="11">
        <v>42000000</v>
      </c>
      <c r="L21" s="11">
        <v>42400000</v>
      </c>
      <c r="M21" s="11">
        <v>42900000</v>
      </c>
      <c r="N21" s="11">
        <v>43300000</v>
      </c>
      <c r="O21" s="11">
        <v>43700000</v>
      </c>
      <c r="P21" s="11">
        <v>44100000</v>
      </c>
      <c r="Q21" s="11">
        <v>44500000</v>
      </c>
      <c r="R21" s="11">
        <v>45100000</v>
      </c>
      <c r="S21" s="11">
        <v>45500000</v>
      </c>
      <c r="T21" s="11">
        <v>46000000</v>
      </c>
      <c r="U21" s="11">
        <v>46300000</v>
      </c>
      <c r="V21" s="11">
        <v>46600000</v>
      </c>
      <c r="W21" s="11">
        <v>47000000</v>
      </c>
      <c r="X21" s="11">
        <v>47300000</v>
      </c>
      <c r="Y21" s="11">
        <v>47600000</v>
      </c>
      <c r="Z21" s="11">
        <v>47900000</v>
      </c>
      <c r="AA21" s="10">
        <f t="shared" si="0"/>
        <v>39280000</v>
      </c>
      <c r="AB21" s="10">
        <f t="shared" si="1"/>
        <v>41600000</v>
      </c>
      <c r="AC21" s="10">
        <f t="shared" si="2"/>
        <v>43700000</v>
      </c>
      <c r="AD21" s="10">
        <f t="shared" si="3"/>
        <v>45533333.333333336</v>
      </c>
    </row>
    <row r="22" spans="1:30" ht="12.75">
      <c r="A22" t="s">
        <v>60</v>
      </c>
      <c r="B22" t="s">
        <v>61</v>
      </c>
      <c r="C22">
        <v>966000</v>
      </c>
      <c r="D22">
        <v>979000</v>
      </c>
      <c r="E22">
        <v>991000</v>
      </c>
      <c r="F22">
        <v>1001000</v>
      </c>
      <c r="G22">
        <v>1009000</v>
      </c>
      <c r="H22">
        <v>1016000</v>
      </c>
      <c r="I22">
        <v>1025000</v>
      </c>
      <c r="J22">
        <v>1033000</v>
      </c>
      <c r="K22">
        <v>1041000</v>
      </c>
      <c r="L22">
        <v>1049000</v>
      </c>
      <c r="M22">
        <v>1057000</v>
      </c>
      <c r="N22">
        <v>1067000</v>
      </c>
      <c r="O22">
        <v>1081000</v>
      </c>
      <c r="P22">
        <v>1097000</v>
      </c>
      <c r="Q22">
        <v>1113000</v>
      </c>
      <c r="R22">
        <v>1122000</v>
      </c>
      <c r="S22">
        <v>1134000</v>
      </c>
      <c r="T22">
        <v>1148000</v>
      </c>
      <c r="U22">
        <v>1160000</v>
      </c>
      <c r="V22">
        <v>1174000</v>
      </c>
      <c r="W22">
        <v>1187000</v>
      </c>
      <c r="X22">
        <v>1200000</v>
      </c>
      <c r="Y22">
        <v>1212000</v>
      </c>
      <c r="Z22">
        <v>1225000</v>
      </c>
      <c r="AA22" s="10">
        <f t="shared" si="0"/>
        <v>989200</v>
      </c>
      <c r="AB22" s="10">
        <f t="shared" si="1"/>
        <v>1032800</v>
      </c>
      <c r="AC22" s="10">
        <f t="shared" si="2"/>
        <v>1083000</v>
      </c>
      <c r="AD22" s="10">
        <f t="shared" si="3"/>
        <v>1134666.6666666667</v>
      </c>
    </row>
    <row r="23" spans="1:30" ht="12.75">
      <c r="A23" t="s">
        <v>62</v>
      </c>
      <c r="B23" t="s">
        <v>63</v>
      </c>
      <c r="C23" s="10">
        <v>67600000</v>
      </c>
      <c r="D23" s="10">
        <v>69200000</v>
      </c>
      <c r="E23" s="10">
        <v>70800000</v>
      </c>
      <c r="F23" s="10">
        <v>72400000</v>
      </c>
      <c r="G23" s="10">
        <v>73900000</v>
      </c>
      <c r="H23" s="10">
        <v>75500000</v>
      </c>
      <c r="I23" s="10">
        <v>77000000</v>
      </c>
      <c r="J23" s="10">
        <v>78600000</v>
      </c>
      <c r="K23" s="10">
        <v>80100000</v>
      </c>
      <c r="L23" s="10">
        <v>81700000</v>
      </c>
      <c r="M23" s="10">
        <v>83200000</v>
      </c>
      <c r="N23" s="10">
        <v>84800000</v>
      </c>
      <c r="O23" s="10">
        <v>86400000</v>
      </c>
      <c r="P23" s="10">
        <v>88000000</v>
      </c>
      <c r="Q23" s="10">
        <v>89500000</v>
      </c>
      <c r="R23" s="10">
        <v>91100000</v>
      </c>
      <c r="S23" s="10">
        <v>92600000</v>
      </c>
      <c r="T23" s="10">
        <v>93900000</v>
      </c>
      <c r="U23" s="10">
        <v>95300000</v>
      </c>
      <c r="V23" s="10">
        <v>96600000</v>
      </c>
      <c r="W23" s="10">
        <v>98000000</v>
      </c>
      <c r="X23" s="10">
        <v>99400000</v>
      </c>
      <c r="Y23" s="10">
        <v>101000000</v>
      </c>
      <c r="Z23" s="10">
        <v>102000000</v>
      </c>
      <c r="AA23" s="10">
        <f t="shared" si="0"/>
        <v>70780000</v>
      </c>
      <c r="AB23" s="10">
        <f t="shared" si="1"/>
        <v>78580000</v>
      </c>
      <c r="AC23" s="10">
        <f t="shared" si="2"/>
        <v>86380000</v>
      </c>
      <c r="AD23" s="10">
        <f t="shared" si="3"/>
        <v>92533333.33333333</v>
      </c>
    </row>
    <row r="24" spans="1:30" ht="12.75">
      <c r="A24" t="s">
        <v>64</v>
      </c>
      <c r="B24" t="s">
        <v>65</v>
      </c>
      <c r="C24" s="10">
        <v>14200000</v>
      </c>
      <c r="D24" s="10">
        <v>14200000</v>
      </c>
      <c r="E24" s="10">
        <v>14300000</v>
      </c>
      <c r="F24" s="10">
        <v>14400000</v>
      </c>
      <c r="G24" s="10">
        <v>14400000</v>
      </c>
      <c r="H24" s="10">
        <v>14500000</v>
      </c>
      <c r="I24" s="10">
        <v>14600000</v>
      </c>
      <c r="J24" s="10">
        <v>14700000</v>
      </c>
      <c r="K24" s="10">
        <v>14800000</v>
      </c>
      <c r="L24" s="10">
        <v>14800000</v>
      </c>
      <c r="M24" s="10">
        <v>15000000</v>
      </c>
      <c r="N24" s="10">
        <v>15100000</v>
      </c>
      <c r="O24" s="10">
        <v>15200000</v>
      </c>
      <c r="P24" s="10">
        <v>15300000</v>
      </c>
      <c r="Q24" s="10">
        <v>15400000</v>
      </c>
      <c r="R24" s="10">
        <v>15500000</v>
      </c>
      <c r="S24" s="10">
        <v>15500000</v>
      </c>
      <c r="T24" s="10">
        <v>15600000</v>
      </c>
      <c r="U24" s="10">
        <v>15700000</v>
      </c>
      <c r="V24" s="10">
        <v>15800000</v>
      </c>
      <c r="W24" s="10">
        <v>15900000</v>
      </c>
      <c r="X24" s="10">
        <v>16000000</v>
      </c>
      <c r="Y24" s="10">
        <v>16100000</v>
      </c>
      <c r="Z24" s="10">
        <v>16200000</v>
      </c>
      <c r="AA24" s="10">
        <f t="shared" si="0"/>
        <v>14300000</v>
      </c>
      <c r="AB24" s="10">
        <f t="shared" si="1"/>
        <v>14680000</v>
      </c>
      <c r="AC24" s="10">
        <f t="shared" si="2"/>
        <v>15200000</v>
      </c>
      <c r="AD24" s="10">
        <f t="shared" si="3"/>
        <v>15533333.333333334</v>
      </c>
    </row>
    <row r="25" spans="1:30" ht="12.75">
      <c r="A25" t="s">
        <v>66</v>
      </c>
      <c r="B25" t="s">
        <v>67</v>
      </c>
      <c r="C25" s="10">
        <v>71100000</v>
      </c>
      <c r="D25" s="10">
        <v>73400000</v>
      </c>
      <c r="E25" s="10">
        <v>75800000</v>
      </c>
      <c r="F25" s="10">
        <v>78200000</v>
      </c>
      <c r="G25" s="10">
        <v>80700000</v>
      </c>
      <c r="H25" s="10">
        <v>83200000</v>
      </c>
      <c r="I25" s="10">
        <v>85700000</v>
      </c>
      <c r="J25" s="10">
        <v>88300000</v>
      </c>
      <c r="K25" s="10">
        <v>90900000</v>
      </c>
      <c r="L25" s="10">
        <v>93500000</v>
      </c>
      <c r="M25" s="10">
        <v>96200000</v>
      </c>
      <c r="N25" s="10">
        <v>99000000</v>
      </c>
      <c r="O25" s="10">
        <v>102000000</v>
      </c>
      <c r="P25" s="10">
        <v>105000000</v>
      </c>
      <c r="Q25" s="10">
        <v>108000000</v>
      </c>
      <c r="R25" s="10">
        <v>111000000</v>
      </c>
      <c r="S25" s="10">
        <v>114000000</v>
      </c>
      <c r="T25" s="10">
        <v>118000000</v>
      </c>
      <c r="U25" s="10">
        <v>121000000</v>
      </c>
      <c r="V25" s="10">
        <v>124000000</v>
      </c>
      <c r="W25" s="10">
        <v>127000000</v>
      </c>
      <c r="X25" s="10">
        <v>130000000</v>
      </c>
      <c r="Y25" s="10">
        <v>133000000</v>
      </c>
      <c r="Z25" s="10">
        <v>136000000</v>
      </c>
      <c r="AA25" s="10">
        <f t="shared" si="0"/>
        <v>75840000</v>
      </c>
      <c r="AB25" s="10">
        <f t="shared" si="1"/>
        <v>88320000</v>
      </c>
      <c r="AC25" s="10">
        <f t="shared" si="2"/>
        <v>102040000</v>
      </c>
      <c r="AD25" s="10">
        <f t="shared" si="3"/>
        <v>114333333.33333333</v>
      </c>
    </row>
    <row r="26" spans="1:30" ht="12.75">
      <c r="A26" t="s">
        <v>68</v>
      </c>
      <c r="B26" t="s">
        <v>69</v>
      </c>
      <c r="C26">
        <v>4091000</v>
      </c>
      <c r="D26">
        <v>4100000</v>
      </c>
      <c r="E26">
        <v>4115000</v>
      </c>
      <c r="F26">
        <v>4133000</v>
      </c>
      <c r="G26">
        <v>4140000</v>
      </c>
      <c r="H26">
        <v>4153000</v>
      </c>
      <c r="I26">
        <v>4169000</v>
      </c>
      <c r="J26">
        <v>4187000</v>
      </c>
      <c r="K26">
        <v>4209000</v>
      </c>
      <c r="L26">
        <v>4227000</v>
      </c>
      <c r="M26">
        <v>4242000</v>
      </c>
      <c r="N26">
        <v>4262000</v>
      </c>
      <c r="O26">
        <v>4286000</v>
      </c>
      <c r="P26">
        <v>4312000</v>
      </c>
      <c r="Q26">
        <v>4337000</v>
      </c>
      <c r="R26">
        <v>4360000</v>
      </c>
      <c r="S26">
        <v>4381000</v>
      </c>
      <c r="T26">
        <v>4404000</v>
      </c>
      <c r="U26">
        <v>4432000</v>
      </c>
      <c r="V26">
        <v>4460000</v>
      </c>
      <c r="W26">
        <v>4491000</v>
      </c>
      <c r="X26">
        <v>4513000</v>
      </c>
      <c r="Y26">
        <v>4538000</v>
      </c>
      <c r="Z26">
        <v>4560000</v>
      </c>
      <c r="AA26" s="10">
        <f t="shared" si="0"/>
        <v>4115800</v>
      </c>
      <c r="AB26" s="10">
        <f t="shared" si="1"/>
        <v>4189000</v>
      </c>
      <c r="AC26" s="10">
        <f t="shared" si="2"/>
        <v>4287800</v>
      </c>
      <c r="AD26" s="10">
        <f t="shared" si="3"/>
        <v>4381666.666666667</v>
      </c>
    </row>
    <row r="27" spans="1:30" ht="12.75">
      <c r="A27" t="s">
        <v>70</v>
      </c>
      <c r="B27" t="s">
        <v>71</v>
      </c>
      <c r="C27" s="10">
        <v>82700000</v>
      </c>
      <c r="D27" s="10">
        <v>85100000</v>
      </c>
      <c r="E27" s="10">
        <v>87400000</v>
      </c>
      <c r="F27" s="10">
        <v>89800000</v>
      </c>
      <c r="G27" s="10">
        <v>92300000</v>
      </c>
      <c r="H27" s="10">
        <v>94800000</v>
      </c>
      <c r="I27" s="10">
        <v>97400000</v>
      </c>
      <c r="J27" s="10">
        <v>100000000</v>
      </c>
      <c r="K27" s="10">
        <v>103000000</v>
      </c>
      <c r="L27" s="10">
        <v>105000000</v>
      </c>
      <c r="M27" s="10">
        <v>108000000</v>
      </c>
      <c r="N27" s="10">
        <v>111000000</v>
      </c>
      <c r="O27" s="10">
        <v>114000000</v>
      </c>
      <c r="P27" s="10">
        <v>116000000</v>
      </c>
      <c r="Q27" s="10">
        <v>119000000</v>
      </c>
      <c r="R27" s="10">
        <v>122000000</v>
      </c>
      <c r="S27" s="10">
        <v>125000000</v>
      </c>
      <c r="T27" s="10">
        <v>128000000</v>
      </c>
      <c r="U27" s="10">
        <v>132000000</v>
      </c>
      <c r="V27" s="10">
        <v>135000000</v>
      </c>
      <c r="W27" s="10">
        <v>138000000</v>
      </c>
      <c r="X27" s="10">
        <v>141000000</v>
      </c>
      <c r="Y27" s="10">
        <v>145000000</v>
      </c>
      <c r="Z27" s="10">
        <v>148000000</v>
      </c>
      <c r="AA27" s="10">
        <f t="shared" si="0"/>
        <v>87460000</v>
      </c>
      <c r="AB27" s="10">
        <f t="shared" si="1"/>
        <v>100040000</v>
      </c>
      <c r="AC27" s="10">
        <f t="shared" si="2"/>
        <v>113600000</v>
      </c>
      <c r="AD27" s="10">
        <f t="shared" si="3"/>
        <v>125000000</v>
      </c>
    </row>
    <row r="28" spans="1:30" ht="12.75">
      <c r="A28" t="s">
        <v>72</v>
      </c>
      <c r="B28" t="s">
        <v>73</v>
      </c>
      <c r="C28">
        <v>9766000</v>
      </c>
      <c r="D28">
        <v>9851000</v>
      </c>
      <c r="E28">
        <v>9912000</v>
      </c>
      <c r="F28">
        <v>9955000</v>
      </c>
      <c r="G28">
        <v>9989000</v>
      </c>
      <c r="H28" s="10">
        <v>10000000</v>
      </c>
      <c r="I28" s="10">
        <v>10000000</v>
      </c>
      <c r="J28">
        <v>9994000</v>
      </c>
      <c r="K28">
        <v>9968000</v>
      </c>
      <c r="L28">
        <v>9937000</v>
      </c>
      <c r="M28">
        <v>9896000</v>
      </c>
      <c r="N28">
        <v>9869000</v>
      </c>
      <c r="O28">
        <v>9867000</v>
      </c>
      <c r="P28">
        <v>9881000</v>
      </c>
      <c r="Q28">
        <v>9902000</v>
      </c>
      <c r="R28">
        <v>9945000</v>
      </c>
      <c r="S28">
        <v>9986000</v>
      </c>
      <c r="T28" s="10">
        <v>10000000</v>
      </c>
      <c r="U28" s="10">
        <v>10100000</v>
      </c>
      <c r="V28" s="10">
        <v>10100000</v>
      </c>
      <c r="W28" s="10">
        <v>10100000</v>
      </c>
      <c r="X28" s="10">
        <v>10200000</v>
      </c>
      <c r="Y28" s="10">
        <v>10200000</v>
      </c>
      <c r="Z28" s="10">
        <v>10200000</v>
      </c>
      <c r="AA28" s="10">
        <f t="shared" si="0"/>
        <v>9894600</v>
      </c>
      <c r="AB28" s="10">
        <f t="shared" si="1"/>
        <v>9979800</v>
      </c>
      <c r="AC28" s="10">
        <f t="shared" si="2"/>
        <v>9883000</v>
      </c>
      <c r="AD28" s="10">
        <f t="shared" si="3"/>
        <v>9977000</v>
      </c>
    </row>
    <row r="29" spans="1:30" ht="12.75">
      <c r="A29" t="s">
        <v>74</v>
      </c>
      <c r="B29" t="s">
        <v>75</v>
      </c>
      <c r="C29">
        <v>2414000</v>
      </c>
      <c r="D29">
        <v>2533000</v>
      </c>
      <c r="E29">
        <v>2647000</v>
      </c>
      <c r="F29">
        <v>2681000</v>
      </c>
      <c r="G29">
        <v>2732000</v>
      </c>
      <c r="H29">
        <v>2736000</v>
      </c>
      <c r="I29">
        <v>2733000</v>
      </c>
      <c r="J29">
        <v>2775000</v>
      </c>
      <c r="K29">
        <v>2846000</v>
      </c>
      <c r="L29">
        <v>2931000</v>
      </c>
      <c r="M29">
        <v>3047000</v>
      </c>
      <c r="N29">
        <v>3136000</v>
      </c>
      <c r="O29">
        <v>3232000</v>
      </c>
      <c r="P29">
        <v>3315000</v>
      </c>
      <c r="Q29">
        <v>3421000</v>
      </c>
      <c r="R29">
        <v>3526000</v>
      </c>
      <c r="S29">
        <v>3670000</v>
      </c>
      <c r="T29">
        <v>3794000</v>
      </c>
      <c r="U29">
        <v>3923000</v>
      </c>
      <c r="V29">
        <v>3952000</v>
      </c>
      <c r="W29">
        <v>4018000</v>
      </c>
      <c r="X29">
        <v>4131000</v>
      </c>
      <c r="Y29">
        <v>4164000</v>
      </c>
      <c r="Z29">
        <v>4250000</v>
      </c>
      <c r="AA29" s="10">
        <f t="shared" si="0"/>
        <v>2601400</v>
      </c>
      <c r="AB29" s="10">
        <f t="shared" si="1"/>
        <v>2804200</v>
      </c>
      <c r="AC29" s="10">
        <f t="shared" si="2"/>
        <v>3230200</v>
      </c>
      <c r="AD29" s="10">
        <f t="shared" si="3"/>
        <v>3663333.3333333335</v>
      </c>
    </row>
    <row r="30" spans="1:30" ht="12.75">
      <c r="A30" t="s">
        <v>76</v>
      </c>
      <c r="B30" t="s">
        <v>77</v>
      </c>
      <c r="C30" s="10">
        <v>27600000</v>
      </c>
      <c r="D30" s="10">
        <v>28300000</v>
      </c>
      <c r="E30" s="10">
        <v>29000000</v>
      </c>
      <c r="F30" s="10">
        <v>29700000</v>
      </c>
      <c r="G30" s="10">
        <v>30500000</v>
      </c>
      <c r="H30" s="10">
        <v>31300000</v>
      </c>
      <c r="I30" s="10">
        <v>32100000</v>
      </c>
      <c r="J30" s="10">
        <v>32900000</v>
      </c>
      <c r="K30" s="10">
        <v>33700000</v>
      </c>
      <c r="L30" s="10">
        <v>34500000</v>
      </c>
      <c r="M30" s="10">
        <v>35200000</v>
      </c>
      <c r="N30" s="10">
        <v>35900000</v>
      </c>
      <c r="O30" s="10">
        <v>36700000</v>
      </c>
      <c r="P30" s="10">
        <v>37500000</v>
      </c>
      <c r="Q30" s="10">
        <v>38300000</v>
      </c>
      <c r="R30" s="10">
        <v>39100000</v>
      </c>
      <c r="S30" s="10">
        <v>40000000</v>
      </c>
      <c r="T30" s="10">
        <v>40900000</v>
      </c>
      <c r="U30" s="10">
        <v>41900000</v>
      </c>
      <c r="V30" s="10">
        <v>42900000</v>
      </c>
      <c r="W30" s="10">
        <v>44000000</v>
      </c>
      <c r="X30" s="10">
        <v>44800000</v>
      </c>
      <c r="Y30" s="10">
        <v>45300000</v>
      </c>
      <c r="Z30" s="10">
        <v>45300000</v>
      </c>
      <c r="AA30" s="10">
        <f t="shared" si="0"/>
        <v>29020000</v>
      </c>
      <c r="AB30" s="10">
        <f t="shared" si="1"/>
        <v>32900000</v>
      </c>
      <c r="AC30" s="10">
        <f t="shared" si="2"/>
        <v>36720000</v>
      </c>
      <c r="AD30" s="10">
        <f t="shared" si="3"/>
        <v>40000000</v>
      </c>
    </row>
    <row r="31" spans="1:30" ht="12.75">
      <c r="A31" t="s">
        <v>78</v>
      </c>
      <c r="B31" t="s">
        <v>79</v>
      </c>
      <c r="C31" s="10">
        <v>37400000</v>
      </c>
      <c r="D31" s="10">
        <v>37700000</v>
      </c>
      <c r="E31" s="10">
        <v>37900000</v>
      </c>
      <c r="F31" s="10">
        <v>38100000</v>
      </c>
      <c r="G31" s="10">
        <v>38300000</v>
      </c>
      <c r="H31" s="10">
        <v>38400000</v>
      </c>
      <c r="I31" s="10">
        <v>38500000</v>
      </c>
      <c r="J31" s="10">
        <v>38600000</v>
      </c>
      <c r="K31" s="10">
        <v>38700000</v>
      </c>
      <c r="L31" s="10">
        <v>38800000</v>
      </c>
      <c r="M31" s="10">
        <v>38800000</v>
      </c>
      <c r="N31" s="10">
        <v>38900000</v>
      </c>
      <c r="O31" s="10">
        <v>39000000</v>
      </c>
      <c r="P31" s="10">
        <v>39100000</v>
      </c>
      <c r="Q31" s="10">
        <v>39100000</v>
      </c>
      <c r="R31" s="10">
        <v>39200000</v>
      </c>
      <c r="S31" s="10">
        <v>39300000</v>
      </c>
      <c r="T31" s="10">
        <v>39700000</v>
      </c>
      <c r="U31" s="10">
        <v>39900000</v>
      </c>
      <c r="V31" s="10">
        <v>40200000</v>
      </c>
      <c r="W31" s="10">
        <v>40500000</v>
      </c>
      <c r="X31" s="10">
        <v>40700000</v>
      </c>
      <c r="Y31" s="10">
        <v>40900000</v>
      </c>
      <c r="Z31" s="10">
        <v>41100000</v>
      </c>
      <c r="AA31" s="10">
        <f t="shared" si="0"/>
        <v>37880000</v>
      </c>
      <c r="AB31" s="10">
        <f t="shared" si="1"/>
        <v>38600000</v>
      </c>
      <c r="AC31" s="10">
        <f t="shared" si="2"/>
        <v>38980000</v>
      </c>
      <c r="AD31" s="10">
        <f t="shared" si="3"/>
        <v>39400000</v>
      </c>
    </row>
    <row r="32" spans="1:30" ht="12.75">
      <c r="A32" t="s">
        <v>80</v>
      </c>
      <c r="B32" t="s">
        <v>81</v>
      </c>
      <c r="C32" s="10">
        <v>14600000</v>
      </c>
      <c r="D32" s="10">
        <v>14800000</v>
      </c>
      <c r="E32" s="10">
        <v>15000000</v>
      </c>
      <c r="F32" s="10">
        <v>15200000</v>
      </c>
      <c r="G32" s="10">
        <v>15300000</v>
      </c>
      <c r="H32" s="10">
        <v>15500000</v>
      </c>
      <c r="I32" s="10">
        <v>15600000</v>
      </c>
      <c r="J32" s="10">
        <v>15800000</v>
      </c>
      <c r="K32" s="10">
        <v>15900000</v>
      </c>
      <c r="L32" s="10">
        <v>16100000</v>
      </c>
      <c r="M32" s="10">
        <v>16300000</v>
      </c>
      <c r="N32" s="10">
        <v>16400000</v>
      </c>
      <c r="O32" s="10">
        <v>16600000</v>
      </c>
      <c r="P32" s="10">
        <v>16900000</v>
      </c>
      <c r="Q32" s="10">
        <v>17100000</v>
      </c>
      <c r="R32" s="10">
        <v>17300000</v>
      </c>
      <c r="S32" s="10">
        <v>17500000</v>
      </c>
      <c r="T32" s="10">
        <v>17700000</v>
      </c>
      <c r="U32" s="10">
        <v>17900000</v>
      </c>
      <c r="V32" s="10">
        <v>18200000</v>
      </c>
      <c r="W32" s="10">
        <v>18500000</v>
      </c>
      <c r="X32" s="10">
        <v>18700000</v>
      </c>
      <c r="Y32" s="10">
        <v>19000000</v>
      </c>
      <c r="Z32" s="10">
        <v>19200000</v>
      </c>
      <c r="AA32" s="10">
        <f t="shared" si="0"/>
        <v>14980000</v>
      </c>
      <c r="AB32" s="10">
        <f t="shared" si="1"/>
        <v>15780000</v>
      </c>
      <c r="AC32" s="10">
        <f t="shared" si="2"/>
        <v>16660000</v>
      </c>
      <c r="AD32" s="10">
        <f t="shared" si="3"/>
        <v>17500000</v>
      </c>
    </row>
    <row r="33" spans="1:30" ht="12.75">
      <c r="A33" t="s">
        <v>82</v>
      </c>
      <c r="B33" t="s">
        <v>83</v>
      </c>
      <c r="C33">
        <v>8310000</v>
      </c>
      <c r="D33">
        <v>8320000</v>
      </c>
      <c r="E33">
        <v>8325000</v>
      </c>
      <c r="F33">
        <v>8331000</v>
      </c>
      <c r="G33">
        <v>8337000</v>
      </c>
      <c r="H33">
        <v>8350000</v>
      </c>
      <c r="I33">
        <v>8370000</v>
      </c>
      <c r="J33">
        <v>8399000</v>
      </c>
      <c r="K33">
        <v>8436000</v>
      </c>
      <c r="L33">
        <v>8493000</v>
      </c>
      <c r="M33">
        <v>8559000</v>
      </c>
      <c r="N33">
        <v>8617000</v>
      </c>
      <c r="O33">
        <v>8668000</v>
      </c>
      <c r="P33">
        <v>8719000</v>
      </c>
      <c r="Q33">
        <v>8781000</v>
      </c>
      <c r="R33">
        <v>8831000</v>
      </c>
      <c r="S33">
        <v>8843000</v>
      </c>
      <c r="T33">
        <v>8849000</v>
      </c>
      <c r="U33">
        <v>8852000</v>
      </c>
      <c r="V33">
        <v>8857000</v>
      </c>
      <c r="W33">
        <v>8869000</v>
      </c>
      <c r="X33">
        <v>8894000</v>
      </c>
      <c r="Y33">
        <v>8924000</v>
      </c>
      <c r="Z33">
        <v>8956000</v>
      </c>
      <c r="AA33" s="10">
        <f t="shared" si="0"/>
        <v>8324600</v>
      </c>
      <c r="AB33" s="10">
        <f t="shared" si="1"/>
        <v>8409600</v>
      </c>
      <c r="AC33" s="10">
        <f t="shared" si="2"/>
        <v>8668800</v>
      </c>
      <c r="AD33" s="10">
        <f t="shared" si="3"/>
        <v>8841000</v>
      </c>
    </row>
    <row r="34" spans="1:30" s="2" customFormat="1" ht="12.75">
      <c r="A34" s="2" t="s">
        <v>84</v>
      </c>
      <c r="B34" s="2" t="s">
        <v>85</v>
      </c>
      <c r="C34" s="2">
        <v>6319000</v>
      </c>
      <c r="D34" s="2">
        <v>6354000</v>
      </c>
      <c r="E34" s="2">
        <v>6391000</v>
      </c>
      <c r="F34" s="2">
        <v>6419000</v>
      </c>
      <c r="G34" s="2">
        <v>6442000</v>
      </c>
      <c r="H34" s="2">
        <v>6470000</v>
      </c>
      <c r="I34" s="2">
        <v>6504000</v>
      </c>
      <c r="J34" s="2">
        <v>6545000</v>
      </c>
      <c r="K34" s="2">
        <v>6569000</v>
      </c>
      <c r="L34" s="2">
        <v>6647000</v>
      </c>
      <c r="M34" s="2">
        <v>6712000</v>
      </c>
      <c r="N34" s="2">
        <v>6800000</v>
      </c>
      <c r="O34" s="2">
        <v>6875000</v>
      </c>
      <c r="P34" s="2">
        <v>6938000</v>
      </c>
      <c r="Q34" s="2">
        <v>6994000</v>
      </c>
      <c r="R34" s="2">
        <v>7041000</v>
      </c>
      <c r="S34" s="2">
        <v>7074000</v>
      </c>
      <c r="T34" s="2">
        <v>7088000</v>
      </c>
      <c r="U34" s="2">
        <v>7110000</v>
      </c>
      <c r="V34" s="2">
        <v>7140000</v>
      </c>
      <c r="W34" s="2">
        <v>7180000</v>
      </c>
      <c r="X34" s="2">
        <v>7231000</v>
      </c>
      <c r="Y34" s="2">
        <v>7290000</v>
      </c>
      <c r="Z34" s="2">
        <v>7344000</v>
      </c>
      <c r="AA34" s="10">
        <f t="shared" si="0"/>
        <v>6385000</v>
      </c>
      <c r="AB34" s="10">
        <f t="shared" si="1"/>
        <v>6547000</v>
      </c>
      <c r="AC34" s="10">
        <f t="shared" si="2"/>
        <v>6863800</v>
      </c>
      <c r="AD34" s="10">
        <f t="shared" si="3"/>
        <v>7067666.666666667</v>
      </c>
    </row>
    <row r="35" spans="1:30" ht="12.75">
      <c r="A35" t="s">
        <v>86</v>
      </c>
      <c r="B35" t="s">
        <v>87</v>
      </c>
      <c r="C35" s="10">
        <v>46700000</v>
      </c>
      <c r="D35" s="10">
        <v>47700000</v>
      </c>
      <c r="E35" s="10">
        <v>48600000</v>
      </c>
      <c r="F35" s="10">
        <v>49500000</v>
      </c>
      <c r="G35" s="10">
        <v>50400000</v>
      </c>
      <c r="H35" s="10">
        <v>51100000</v>
      </c>
      <c r="I35" s="10">
        <v>52000000</v>
      </c>
      <c r="J35" s="10">
        <v>52800000</v>
      </c>
      <c r="K35" s="10">
        <v>53700000</v>
      </c>
      <c r="L35" s="10">
        <v>54600000</v>
      </c>
      <c r="M35" s="10">
        <v>55600000</v>
      </c>
      <c r="N35" s="10">
        <v>56500000</v>
      </c>
      <c r="O35" s="10">
        <v>57200000</v>
      </c>
      <c r="P35" s="10">
        <v>57800000</v>
      </c>
      <c r="Q35" s="10">
        <v>58300000</v>
      </c>
      <c r="R35" s="10">
        <v>58600000</v>
      </c>
      <c r="S35" s="10">
        <v>59000000</v>
      </c>
      <c r="T35" s="10">
        <v>59400000</v>
      </c>
      <c r="U35" s="10">
        <v>59800000</v>
      </c>
      <c r="V35" s="10">
        <v>60200000</v>
      </c>
      <c r="W35" s="10">
        <v>60700000</v>
      </c>
      <c r="X35" s="10">
        <v>61200000</v>
      </c>
      <c r="Y35" s="10">
        <v>61600000</v>
      </c>
      <c r="Z35" s="10">
        <v>62000000</v>
      </c>
      <c r="AA35" s="10">
        <f t="shared" si="0"/>
        <v>48580000</v>
      </c>
      <c r="AB35" s="10">
        <f t="shared" si="1"/>
        <v>52840000</v>
      </c>
      <c r="AC35" s="10">
        <f t="shared" si="2"/>
        <v>57080000</v>
      </c>
      <c r="AD35" s="10">
        <f t="shared" si="3"/>
        <v>59000000</v>
      </c>
    </row>
    <row r="36" spans="1:30" ht="12.75">
      <c r="A36" t="s">
        <v>88</v>
      </c>
      <c r="B36" t="s">
        <v>89</v>
      </c>
      <c r="C36" s="10">
        <v>56300000</v>
      </c>
      <c r="D36" s="10">
        <v>56400000</v>
      </c>
      <c r="E36" s="10">
        <v>56300000</v>
      </c>
      <c r="F36" s="10">
        <v>56400000</v>
      </c>
      <c r="G36" s="10">
        <v>56500000</v>
      </c>
      <c r="H36" s="10">
        <v>56700000</v>
      </c>
      <c r="I36" s="10">
        <v>56900000</v>
      </c>
      <c r="J36" s="10">
        <v>57000000</v>
      </c>
      <c r="K36" s="10">
        <v>57200000</v>
      </c>
      <c r="L36" s="10">
        <v>57400000</v>
      </c>
      <c r="M36" s="10">
        <v>57600000</v>
      </c>
      <c r="N36" s="10">
        <v>57700000</v>
      </c>
      <c r="O36" s="10">
        <v>57900000</v>
      </c>
      <c r="P36" s="10">
        <v>58000000</v>
      </c>
      <c r="Q36" s="10">
        <v>58200000</v>
      </c>
      <c r="R36" s="10">
        <v>58300000</v>
      </c>
      <c r="S36" s="10">
        <v>58400000</v>
      </c>
      <c r="T36" s="10">
        <v>58500000</v>
      </c>
      <c r="U36" s="10">
        <v>58600000</v>
      </c>
      <c r="V36" s="10">
        <v>58700000</v>
      </c>
      <c r="W36" s="10">
        <v>58900000</v>
      </c>
      <c r="X36" s="10">
        <v>59100000</v>
      </c>
      <c r="Y36" s="10">
        <v>59200000</v>
      </c>
      <c r="Z36" s="10">
        <v>59300000</v>
      </c>
      <c r="AA36" s="10">
        <f t="shared" si="0"/>
        <v>56380000</v>
      </c>
      <c r="AB36" s="10">
        <f t="shared" si="1"/>
        <v>57040000</v>
      </c>
      <c r="AC36" s="10">
        <f t="shared" si="2"/>
        <v>57880000</v>
      </c>
      <c r="AD36" s="10">
        <f t="shared" si="3"/>
        <v>58400000</v>
      </c>
    </row>
    <row r="37" spans="1:30" ht="12.75">
      <c r="A37" t="s">
        <v>90</v>
      </c>
      <c r="B37" t="s">
        <v>91</v>
      </c>
      <c r="C37" s="10">
        <v>227000000</v>
      </c>
      <c r="D37" s="10">
        <v>229000000</v>
      </c>
      <c r="E37" s="10">
        <v>232000000</v>
      </c>
      <c r="F37" s="10">
        <v>234000000</v>
      </c>
      <c r="G37" s="10">
        <v>236000000</v>
      </c>
      <c r="H37" s="10">
        <v>238000000</v>
      </c>
      <c r="I37" s="10">
        <v>240000000</v>
      </c>
      <c r="J37" s="10">
        <v>242000000</v>
      </c>
      <c r="K37" s="10">
        <v>244000000</v>
      </c>
      <c r="L37" s="10">
        <v>247000000</v>
      </c>
      <c r="M37" s="10">
        <v>249000000</v>
      </c>
      <c r="N37" s="10">
        <v>252000000</v>
      </c>
      <c r="O37" s="10">
        <v>255000000</v>
      </c>
      <c r="P37" s="10">
        <v>258000000</v>
      </c>
      <c r="Q37" s="10">
        <v>261000000</v>
      </c>
      <c r="R37" s="10">
        <v>265000000</v>
      </c>
      <c r="S37" s="10">
        <v>268000000</v>
      </c>
      <c r="T37" s="10">
        <v>272000000</v>
      </c>
      <c r="U37" s="10">
        <v>275000000</v>
      </c>
      <c r="V37" s="10">
        <v>279000000</v>
      </c>
      <c r="W37" s="10">
        <v>282000000</v>
      </c>
      <c r="X37" s="10">
        <v>285000000</v>
      </c>
      <c r="Y37" s="10">
        <v>288000000</v>
      </c>
      <c r="Z37" s="10">
        <v>291000000</v>
      </c>
      <c r="AA37" s="10">
        <f t="shared" si="0"/>
        <v>231600000</v>
      </c>
      <c r="AB37" s="10">
        <f t="shared" si="1"/>
        <v>242200000</v>
      </c>
      <c r="AC37" s="10">
        <f t="shared" si="2"/>
        <v>255000000</v>
      </c>
      <c r="AD37" s="10">
        <f t="shared" si="3"/>
        <v>268333333.33333334</v>
      </c>
    </row>
    <row r="38" spans="1:30" ht="12.75">
      <c r="A38" t="s">
        <v>92</v>
      </c>
      <c r="B38" t="s">
        <v>93</v>
      </c>
      <c r="C38" s="10">
        <v>15100000</v>
      </c>
      <c r="D38" s="10">
        <v>15500000</v>
      </c>
      <c r="E38" s="10">
        <v>15900000</v>
      </c>
      <c r="F38" s="10">
        <v>16300000</v>
      </c>
      <c r="G38" s="10">
        <v>16700000</v>
      </c>
      <c r="H38" s="10">
        <v>17100000</v>
      </c>
      <c r="I38" s="10">
        <v>17500000</v>
      </c>
      <c r="J38" s="10">
        <v>18000000</v>
      </c>
      <c r="K38" s="10">
        <v>18400000</v>
      </c>
      <c r="L38" s="10">
        <v>18900000</v>
      </c>
      <c r="M38" s="10">
        <v>19500000</v>
      </c>
      <c r="N38" s="10">
        <v>20000000</v>
      </c>
      <c r="O38" s="10">
        <v>20400000</v>
      </c>
      <c r="P38" s="10">
        <v>20900000</v>
      </c>
      <c r="Q38" s="10">
        <v>21400000</v>
      </c>
      <c r="R38" s="10">
        <v>21800000</v>
      </c>
      <c r="S38" s="10">
        <v>22300000</v>
      </c>
      <c r="T38" s="10">
        <v>22800000</v>
      </c>
      <c r="U38" s="10">
        <v>23200000</v>
      </c>
      <c r="V38" s="10">
        <v>23700000</v>
      </c>
      <c r="W38" s="10">
        <v>24200000</v>
      </c>
      <c r="X38" s="10">
        <v>24600000</v>
      </c>
      <c r="Y38" s="10">
        <v>25100000</v>
      </c>
      <c r="Z38" s="10">
        <v>25500000</v>
      </c>
      <c r="AA38" s="10">
        <f t="shared" si="0"/>
        <v>15900000</v>
      </c>
      <c r="AB38" s="10">
        <f t="shared" si="1"/>
        <v>17980000</v>
      </c>
      <c r="AC38" s="10">
        <f t="shared" si="2"/>
        <v>20440000</v>
      </c>
      <c r="AD38" s="10">
        <f t="shared" si="3"/>
        <v>22300000</v>
      </c>
    </row>
    <row r="40" ht="12.75">
      <c r="A40" t="s">
        <v>101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2">
      <selection activeCell="A40" sqref="A40"/>
    </sheetView>
  </sheetViews>
  <sheetFormatPr defaultColWidth="9.140625" defaultRowHeight="12.75"/>
  <sheetData>
    <row r="1" ht="12.75">
      <c r="A1" t="s">
        <v>99</v>
      </c>
    </row>
    <row r="3" spans="1:10" ht="12.75">
      <c r="A3" s="6" t="s">
        <v>2</v>
      </c>
      <c r="B3" s="6">
        <v>1960</v>
      </c>
      <c r="C3" s="6">
        <v>1965</v>
      </c>
      <c r="D3" s="6">
        <v>1970</v>
      </c>
      <c r="E3" s="6">
        <v>1975</v>
      </c>
      <c r="F3" s="6">
        <v>1980</v>
      </c>
      <c r="G3" s="6">
        <v>1985</v>
      </c>
      <c r="H3" s="6">
        <v>1990</v>
      </c>
      <c r="I3" s="6">
        <v>1995</v>
      </c>
      <c r="J3" s="6">
        <v>2000</v>
      </c>
    </row>
    <row r="4" spans="1:10" ht="12.75">
      <c r="A4" s="7" t="s">
        <v>24</v>
      </c>
      <c r="B4" s="7">
        <v>2.9</v>
      </c>
      <c r="C4" s="7">
        <v>2.9</v>
      </c>
      <c r="D4" s="7">
        <v>2.9</v>
      </c>
      <c r="E4" s="7">
        <v>2.9</v>
      </c>
      <c r="F4" s="7">
        <v>3.23</v>
      </c>
      <c r="G4" s="7">
        <v>3.23</v>
      </c>
      <c r="H4" s="7">
        <v>3.32</v>
      </c>
      <c r="I4" s="7">
        <v>3.86</v>
      </c>
      <c r="J4" s="7">
        <v>4.19</v>
      </c>
    </row>
    <row r="5" spans="1:10" ht="12.75">
      <c r="A5" s="7" t="s">
        <v>27</v>
      </c>
      <c r="B5" s="7">
        <v>3.38</v>
      </c>
      <c r="C5" s="7">
        <v>3.38</v>
      </c>
      <c r="D5" s="7">
        <v>3.48</v>
      </c>
      <c r="E5" s="7">
        <v>3.48</v>
      </c>
      <c r="F5" s="7">
        <v>3.81</v>
      </c>
      <c r="G5" s="7">
        <v>3.81</v>
      </c>
      <c r="H5" s="7">
        <v>4.24</v>
      </c>
      <c r="I5" s="7">
        <v>4.57</v>
      </c>
      <c r="J5" s="7">
        <v>4.71</v>
      </c>
    </row>
    <row r="6" spans="1:10" ht="12.75">
      <c r="A6" s="7" t="s">
        <v>29</v>
      </c>
      <c r="B6" s="7">
        <v>3.05</v>
      </c>
      <c r="C6" s="7">
        <v>3.38</v>
      </c>
      <c r="D6" s="7">
        <v>3.38</v>
      </c>
      <c r="E6" s="7">
        <v>3.38</v>
      </c>
      <c r="F6" s="7">
        <v>3.38</v>
      </c>
      <c r="G6" s="7">
        <v>4.05</v>
      </c>
      <c r="H6" s="7">
        <v>3.9</v>
      </c>
      <c r="I6" s="7">
        <v>3.9</v>
      </c>
      <c r="J6" s="7">
        <v>4.05</v>
      </c>
    </row>
    <row r="7" spans="1:10" ht="12.75">
      <c r="A7" s="7" t="s">
        <v>31</v>
      </c>
      <c r="B7" s="7">
        <v>2.76</v>
      </c>
      <c r="C7" s="7">
        <v>2.76</v>
      </c>
      <c r="D7" s="7">
        <v>2.76</v>
      </c>
      <c r="E7" s="7">
        <v>2.76</v>
      </c>
      <c r="F7" s="7">
        <v>2.76</v>
      </c>
      <c r="G7" s="7">
        <v>2.76</v>
      </c>
      <c r="H7" s="7">
        <v>2.76</v>
      </c>
      <c r="I7" s="7">
        <v>3.57</v>
      </c>
      <c r="J7" s="7">
        <v>3.9</v>
      </c>
    </row>
    <row r="8" spans="1:10" ht="12.75">
      <c r="A8" s="7" t="s">
        <v>33</v>
      </c>
      <c r="B8" s="7">
        <v>2.33</v>
      </c>
      <c r="C8" s="7">
        <v>2.66</v>
      </c>
      <c r="D8" s="7">
        <v>2.8</v>
      </c>
      <c r="E8" s="7">
        <v>2.8</v>
      </c>
      <c r="F8" s="7">
        <v>3.62</v>
      </c>
      <c r="G8" s="7">
        <v>3.76</v>
      </c>
      <c r="H8" s="7">
        <v>3.9</v>
      </c>
      <c r="I8" s="7">
        <v>4.05</v>
      </c>
      <c r="J8" s="7">
        <v>4.19</v>
      </c>
    </row>
    <row r="9" spans="1:10" ht="12.75">
      <c r="A9" s="7" t="s">
        <v>35</v>
      </c>
      <c r="B9" s="7">
        <v>1.99</v>
      </c>
      <c r="C9" s="7">
        <v>1.99</v>
      </c>
      <c r="D9" s="7">
        <v>2.14</v>
      </c>
      <c r="E9" s="7">
        <v>2.14</v>
      </c>
      <c r="F9" s="7">
        <v>2.95</v>
      </c>
      <c r="G9" s="7">
        <v>2.95</v>
      </c>
      <c r="H9" s="7">
        <v>2.95</v>
      </c>
      <c r="I9" s="7">
        <v>4.19</v>
      </c>
      <c r="J9" s="7"/>
    </row>
    <row r="10" spans="1:10" ht="12.75">
      <c r="A10" s="7" t="s">
        <v>37</v>
      </c>
      <c r="B10" s="7">
        <v>2.76</v>
      </c>
      <c r="C10" s="7">
        <v>3.1</v>
      </c>
      <c r="D10" s="7">
        <v>3.24</v>
      </c>
      <c r="E10" s="7">
        <v>3.24</v>
      </c>
      <c r="F10" s="7">
        <v>3.9</v>
      </c>
      <c r="G10" s="7">
        <v>3.9</v>
      </c>
      <c r="H10" s="7">
        <v>3.9</v>
      </c>
      <c r="I10" s="7">
        <v>4.05</v>
      </c>
      <c r="J10" s="7">
        <v>4.05</v>
      </c>
    </row>
    <row r="11" spans="1:10" ht="12.75">
      <c r="A11" s="8" t="s">
        <v>39</v>
      </c>
      <c r="B11" s="7">
        <v>2.46</v>
      </c>
      <c r="C11" s="7">
        <v>2.46</v>
      </c>
      <c r="D11" s="7">
        <v>2.46</v>
      </c>
      <c r="E11" s="7">
        <v>2.46</v>
      </c>
      <c r="F11" s="7">
        <v>2.46</v>
      </c>
      <c r="G11" s="7">
        <v>2.46</v>
      </c>
      <c r="H11" s="7">
        <v>2.32</v>
      </c>
      <c r="I11" s="7">
        <v>2.65</v>
      </c>
      <c r="J11" s="7">
        <v>3.19</v>
      </c>
    </row>
    <row r="12" spans="1:10" ht="12.75">
      <c r="A12" s="7" t="s">
        <v>41</v>
      </c>
      <c r="B12" s="7">
        <v>2.12</v>
      </c>
      <c r="C12" s="7">
        <v>2.12</v>
      </c>
      <c r="D12" s="7">
        <v>2.12</v>
      </c>
      <c r="E12" s="7">
        <v>2.12</v>
      </c>
      <c r="F12" s="7">
        <v>2.12</v>
      </c>
      <c r="G12" s="7">
        <v>2.12</v>
      </c>
      <c r="H12" s="7">
        <v>2.12</v>
      </c>
      <c r="I12" s="7">
        <v>2.45</v>
      </c>
      <c r="J12" s="7"/>
    </row>
    <row r="13" spans="1:10" ht="12.75">
      <c r="A13" s="7" t="s">
        <v>43</v>
      </c>
      <c r="B13" s="7">
        <v>1.85</v>
      </c>
      <c r="C13" s="7">
        <v>1.85</v>
      </c>
      <c r="D13" s="7">
        <v>1.42</v>
      </c>
      <c r="E13" s="7">
        <v>1.62</v>
      </c>
      <c r="F13" s="7">
        <v>1.62</v>
      </c>
      <c r="G13" s="7">
        <v>1.62</v>
      </c>
      <c r="H13" s="7">
        <v>1.48</v>
      </c>
      <c r="I13" s="7">
        <v>1.51</v>
      </c>
      <c r="J13" s="7">
        <v>2.18</v>
      </c>
    </row>
    <row r="14" spans="1:10" ht="12.75">
      <c r="A14" s="7" t="s">
        <v>45</v>
      </c>
      <c r="B14" s="7">
        <v>0.33</v>
      </c>
      <c r="C14" s="7">
        <v>0.33</v>
      </c>
      <c r="D14" s="7">
        <v>0.33</v>
      </c>
      <c r="E14" s="7">
        <v>0.33</v>
      </c>
      <c r="F14" s="7">
        <v>0.33</v>
      </c>
      <c r="G14" s="7">
        <v>0.33</v>
      </c>
      <c r="H14" s="7">
        <v>0.33</v>
      </c>
      <c r="I14" s="7">
        <v>1.24</v>
      </c>
      <c r="J14" s="7">
        <v>2.27</v>
      </c>
    </row>
    <row r="15" spans="1:10" ht="12.75">
      <c r="A15" s="7" t="s">
        <v>47</v>
      </c>
      <c r="B15" s="7">
        <v>2.23</v>
      </c>
      <c r="C15" s="7">
        <v>2.56</v>
      </c>
      <c r="D15" s="7">
        <v>2.99</v>
      </c>
      <c r="E15" s="7">
        <v>2.99</v>
      </c>
      <c r="F15" s="7">
        <v>2.99</v>
      </c>
      <c r="G15" s="7">
        <v>2.99</v>
      </c>
      <c r="H15" s="7">
        <v>2.99</v>
      </c>
      <c r="I15" s="7">
        <v>3.32</v>
      </c>
      <c r="J15" s="7">
        <v>4</v>
      </c>
    </row>
    <row r="16" spans="1:10" ht="12.75">
      <c r="A16" s="7" t="s">
        <v>49</v>
      </c>
      <c r="B16" s="7">
        <v>3.04</v>
      </c>
      <c r="C16" s="7">
        <v>3.37</v>
      </c>
      <c r="D16" s="7">
        <v>3.57</v>
      </c>
      <c r="E16" s="7">
        <v>3.57</v>
      </c>
      <c r="F16" s="7">
        <v>3.57</v>
      </c>
      <c r="G16" s="7">
        <v>3.57</v>
      </c>
      <c r="H16" s="7">
        <v>3.57</v>
      </c>
      <c r="I16" s="7">
        <v>3.57</v>
      </c>
      <c r="J16" s="7">
        <v>4.05</v>
      </c>
    </row>
    <row r="17" spans="1:10" ht="12.75">
      <c r="A17" s="7" t="s">
        <v>51</v>
      </c>
      <c r="B17" s="7">
        <v>2.99</v>
      </c>
      <c r="C17" s="7">
        <v>3.32</v>
      </c>
      <c r="D17" s="7">
        <v>3.32</v>
      </c>
      <c r="E17" s="7">
        <v>3.46</v>
      </c>
      <c r="F17" s="7">
        <v>3.71</v>
      </c>
      <c r="G17" s="7">
        <v>4.05</v>
      </c>
      <c r="H17" s="7">
        <v>4.05</v>
      </c>
      <c r="I17" s="7">
        <v>4.19</v>
      </c>
      <c r="J17" s="7">
        <v>4.33</v>
      </c>
    </row>
    <row r="18" spans="1:10" ht="12.75">
      <c r="A18" s="7" t="s">
        <v>53</v>
      </c>
      <c r="B18" s="7">
        <v>3.09</v>
      </c>
      <c r="C18" s="7">
        <v>2.86</v>
      </c>
      <c r="D18" s="7">
        <v>2.86</v>
      </c>
      <c r="E18" s="7">
        <v>2.86</v>
      </c>
      <c r="F18" s="7">
        <v>2.86</v>
      </c>
      <c r="G18" s="7">
        <v>2.86</v>
      </c>
      <c r="H18" s="7">
        <v>2.86</v>
      </c>
      <c r="I18" s="7">
        <v>2.86</v>
      </c>
      <c r="J18" s="7"/>
    </row>
    <row r="19" spans="1:10" ht="12.75">
      <c r="A19" s="7" t="s">
        <v>55</v>
      </c>
      <c r="B19" s="7">
        <v>2.85</v>
      </c>
      <c r="C19" s="7">
        <v>3.18</v>
      </c>
      <c r="D19" s="7">
        <v>3.32</v>
      </c>
      <c r="E19" s="7">
        <v>3.61</v>
      </c>
      <c r="F19" s="7">
        <v>3.94</v>
      </c>
      <c r="G19" s="7">
        <v>3.94</v>
      </c>
      <c r="H19" s="7">
        <v>3.94</v>
      </c>
      <c r="I19" s="7">
        <v>3.94</v>
      </c>
      <c r="J19" s="7">
        <v>4.19</v>
      </c>
    </row>
    <row r="20" spans="1:10" ht="12.75">
      <c r="A20" s="7" t="s">
        <v>57</v>
      </c>
      <c r="B20" s="7">
        <v>1.52</v>
      </c>
      <c r="C20" s="7">
        <v>1.52</v>
      </c>
      <c r="D20" s="7">
        <v>1.52</v>
      </c>
      <c r="E20" s="7">
        <v>1.86</v>
      </c>
      <c r="F20" s="7">
        <v>1.86</v>
      </c>
      <c r="G20" s="7">
        <v>1.86</v>
      </c>
      <c r="H20" s="7">
        <v>1.86</v>
      </c>
      <c r="I20" s="7">
        <v>2.19</v>
      </c>
      <c r="J20" s="7">
        <v>2.99</v>
      </c>
    </row>
    <row r="21" spans="1:10" ht="12.75">
      <c r="A21" s="8" t="s">
        <v>59</v>
      </c>
      <c r="B21" s="7">
        <v>2.8</v>
      </c>
      <c r="C21" s="7">
        <v>2.8</v>
      </c>
      <c r="D21" s="7">
        <v>2.94</v>
      </c>
      <c r="E21" s="7">
        <v>2.94</v>
      </c>
      <c r="F21" s="7">
        <v>3.28</v>
      </c>
      <c r="G21" s="7">
        <v>3.61</v>
      </c>
      <c r="H21" s="7">
        <v>3.94</v>
      </c>
      <c r="I21" s="7">
        <v>4.2</v>
      </c>
      <c r="J21" s="7">
        <v>4.2</v>
      </c>
    </row>
    <row r="22" spans="1:10" ht="12.75">
      <c r="A22" s="7" t="s">
        <v>61</v>
      </c>
      <c r="B22" s="7">
        <v>2.56</v>
      </c>
      <c r="C22" s="7">
        <v>2.56</v>
      </c>
      <c r="D22" s="7">
        <v>2.56</v>
      </c>
      <c r="E22" s="7">
        <v>2.56</v>
      </c>
      <c r="F22" s="7">
        <v>2.89</v>
      </c>
      <c r="G22" s="7">
        <v>2.89</v>
      </c>
      <c r="H22" s="7">
        <v>2.89</v>
      </c>
      <c r="I22" s="7">
        <v>2.89</v>
      </c>
      <c r="J22" s="7"/>
    </row>
    <row r="23" spans="1:10" ht="12.75">
      <c r="A23" s="7" t="s">
        <v>63</v>
      </c>
      <c r="B23" s="7">
        <v>1.7</v>
      </c>
      <c r="C23" s="7">
        <v>1.7</v>
      </c>
      <c r="D23" s="7">
        <v>1.99</v>
      </c>
      <c r="E23" s="7">
        <v>1.99</v>
      </c>
      <c r="F23" s="7">
        <v>1.4</v>
      </c>
      <c r="G23" s="7">
        <v>1.4</v>
      </c>
      <c r="H23" s="7">
        <v>1.63</v>
      </c>
      <c r="I23" s="7">
        <v>2.86</v>
      </c>
      <c r="J23" s="7">
        <v>2.86</v>
      </c>
    </row>
    <row r="24" spans="1:10" ht="12.75">
      <c r="A24" s="7" t="s">
        <v>65</v>
      </c>
      <c r="B24" s="7">
        <v>2.95</v>
      </c>
      <c r="C24" s="7">
        <v>3.29</v>
      </c>
      <c r="D24" s="7">
        <v>3.61</v>
      </c>
      <c r="E24" s="7">
        <v>3.47</v>
      </c>
      <c r="F24" s="7">
        <v>4.24</v>
      </c>
      <c r="G24" s="7">
        <v>4.24</v>
      </c>
      <c r="H24" s="7">
        <v>4.24</v>
      </c>
      <c r="I24" s="7">
        <v>4.38</v>
      </c>
      <c r="J24" s="7">
        <v>4.38</v>
      </c>
    </row>
    <row r="25" spans="1:10" ht="12.75">
      <c r="A25" s="7" t="s">
        <v>67</v>
      </c>
      <c r="B25" s="7">
        <v>2.71</v>
      </c>
      <c r="C25" s="7">
        <v>3.05</v>
      </c>
      <c r="D25" s="7">
        <v>3.05</v>
      </c>
      <c r="E25" s="7">
        <v>3.05</v>
      </c>
      <c r="F25" s="7">
        <v>3.05</v>
      </c>
      <c r="G25" s="7">
        <v>3.05</v>
      </c>
      <c r="H25" s="7">
        <v>3.05</v>
      </c>
      <c r="I25" s="7">
        <v>3.05</v>
      </c>
      <c r="J25" s="7"/>
    </row>
    <row r="26" spans="1:10" ht="12.75">
      <c r="A26" s="7" t="s">
        <v>69</v>
      </c>
      <c r="B26" s="7">
        <v>2.66</v>
      </c>
      <c r="C26" s="7">
        <v>2.66</v>
      </c>
      <c r="D26" s="7">
        <v>2.8</v>
      </c>
      <c r="E26" s="7">
        <v>2.8</v>
      </c>
      <c r="F26" s="7">
        <v>3.29</v>
      </c>
      <c r="G26" s="7">
        <v>3.29</v>
      </c>
      <c r="H26" s="7">
        <v>3.29</v>
      </c>
      <c r="I26" s="7">
        <v>3.9</v>
      </c>
      <c r="J26" s="7">
        <v>3.9</v>
      </c>
    </row>
    <row r="27" spans="1:10" ht="12.75">
      <c r="A27" s="7" t="s">
        <v>71</v>
      </c>
      <c r="B27" s="7">
        <v>1.99</v>
      </c>
      <c r="C27" s="7">
        <v>1.99</v>
      </c>
      <c r="D27" s="7">
        <v>1.99</v>
      </c>
      <c r="E27" s="7">
        <v>1.99</v>
      </c>
      <c r="F27" s="7">
        <v>1.99</v>
      </c>
      <c r="G27" s="7">
        <v>1.99</v>
      </c>
      <c r="H27" s="7">
        <v>1.99</v>
      </c>
      <c r="I27" s="7">
        <v>1.99</v>
      </c>
      <c r="J27" s="7">
        <v>1.99</v>
      </c>
    </row>
    <row r="28" spans="1:10" ht="12.75">
      <c r="A28" s="7" t="s">
        <v>73</v>
      </c>
      <c r="B28" s="7">
        <v>1.98</v>
      </c>
      <c r="C28" s="7">
        <v>1.98</v>
      </c>
      <c r="D28" s="7">
        <v>1.98</v>
      </c>
      <c r="E28" s="7">
        <v>1.98</v>
      </c>
      <c r="F28" s="7">
        <v>1.98</v>
      </c>
      <c r="G28" s="7">
        <v>1.98</v>
      </c>
      <c r="H28" s="7">
        <v>1.98</v>
      </c>
      <c r="I28" s="7">
        <v>2.98</v>
      </c>
      <c r="J28" s="7"/>
    </row>
    <row r="29" spans="1:10" ht="12.75">
      <c r="A29" s="9" t="s">
        <v>75</v>
      </c>
      <c r="B29" s="7">
        <v>2.37</v>
      </c>
      <c r="C29" s="7">
        <v>2.37</v>
      </c>
      <c r="D29" s="7">
        <v>2.37</v>
      </c>
      <c r="E29" s="7">
        <v>2.37</v>
      </c>
      <c r="F29" s="7">
        <v>2.57</v>
      </c>
      <c r="G29" s="7">
        <v>2.57</v>
      </c>
      <c r="H29" s="7">
        <v>2.57</v>
      </c>
      <c r="I29" s="7">
        <v>3.9</v>
      </c>
      <c r="J29" s="7">
        <v>4.05</v>
      </c>
    </row>
    <row r="30" spans="1:10" ht="12.75">
      <c r="A30" s="7" t="s">
        <v>77</v>
      </c>
      <c r="B30" s="7">
        <v>3.04</v>
      </c>
      <c r="C30" s="7">
        <v>3.37</v>
      </c>
      <c r="D30" s="7">
        <v>3.37</v>
      </c>
      <c r="E30" s="7">
        <v>3.37</v>
      </c>
      <c r="F30" s="7">
        <v>3.57</v>
      </c>
      <c r="G30" s="7">
        <v>3.57</v>
      </c>
      <c r="H30" s="7">
        <v>3.57</v>
      </c>
      <c r="I30" s="7">
        <v>3.57</v>
      </c>
      <c r="J30" s="7">
        <v>4.05</v>
      </c>
    </row>
    <row r="31" spans="1:10" ht="12.75">
      <c r="A31" s="7" t="s">
        <v>79</v>
      </c>
      <c r="B31" s="7">
        <v>2.95</v>
      </c>
      <c r="C31" s="7">
        <v>3.29</v>
      </c>
      <c r="D31" s="7">
        <v>3.29</v>
      </c>
      <c r="E31" s="7">
        <v>3.29</v>
      </c>
      <c r="F31" s="7">
        <v>3.29</v>
      </c>
      <c r="G31" s="7">
        <v>3.29</v>
      </c>
      <c r="H31" s="7">
        <v>3.62</v>
      </c>
      <c r="I31" s="7">
        <v>4.05</v>
      </c>
      <c r="J31" s="7">
        <v>4.05</v>
      </c>
    </row>
    <row r="32" spans="1:10" ht="12.75">
      <c r="A32" s="7" t="s">
        <v>81</v>
      </c>
      <c r="B32" s="7">
        <v>2.6</v>
      </c>
      <c r="C32" s="7">
        <v>2.6</v>
      </c>
      <c r="D32" s="7">
        <v>2.6</v>
      </c>
      <c r="E32" s="7">
        <v>2.6</v>
      </c>
      <c r="F32" s="7">
        <v>2.79</v>
      </c>
      <c r="G32" s="7">
        <v>3.12</v>
      </c>
      <c r="H32" s="7">
        <v>3.12</v>
      </c>
      <c r="I32" s="7">
        <v>3.12</v>
      </c>
      <c r="J32" s="7">
        <v>3.6</v>
      </c>
    </row>
    <row r="33" spans="1:10" ht="12.75">
      <c r="A33" s="7" t="s">
        <v>83</v>
      </c>
      <c r="B33" s="7">
        <v>2.33</v>
      </c>
      <c r="C33" s="7">
        <v>2.66</v>
      </c>
      <c r="D33" s="7">
        <v>2.8</v>
      </c>
      <c r="E33" s="7">
        <v>2.8</v>
      </c>
      <c r="F33" s="7">
        <v>3.47</v>
      </c>
      <c r="G33" s="7">
        <v>3.47</v>
      </c>
      <c r="H33" s="7">
        <v>3.9</v>
      </c>
      <c r="I33" s="7">
        <v>4.24</v>
      </c>
      <c r="J33" s="7">
        <v>4.38</v>
      </c>
    </row>
    <row r="34" spans="1:10" ht="12.75">
      <c r="A34" s="8" t="s">
        <v>85</v>
      </c>
      <c r="B34" s="7">
        <v>2.38</v>
      </c>
      <c r="C34" s="7">
        <v>2.71</v>
      </c>
      <c r="D34" s="7">
        <v>3.14</v>
      </c>
      <c r="E34" s="7">
        <v>3.14</v>
      </c>
      <c r="F34" s="7">
        <v>3.8</v>
      </c>
      <c r="G34" s="7">
        <v>3.8</v>
      </c>
      <c r="H34" s="7">
        <v>3.8</v>
      </c>
      <c r="I34" s="7">
        <v>3.91</v>
      </c>
      <c r="J34" s="7">
        <v>4.05</v>
      </c>
    </row>
    <row r="35" spans="1:10" ht="12.75">
      <c r="A35" s="7" t="s">
        <v>87</v>
      </c>
      <c r="B35" s="7">
        <v>1.51</v>
      </c>
      <c r="C35" s="7">
        <v>1.51</v>
      </c>
      <c r="D35" s="7">
        <v>1.51</v>
      </c>
      <c r="E35" s="7">
        <v>1.51</v>
      </c>
      <c r="F35" s="7">
        <v>1.85</v>
      </c>
      <c r="G35" s="7">
        <v>1.85</v>
      </c>
      <c r="H35" s="7">
        <v>1.85</v>
      </c>
      <c r="I35" s="7">
        <v>2.24</v>
      </c>
      <c r="J35" s="7">
        <v>2.24</v>
      </c>
    </row>
    <row r="36" spans="1:10" ht="12.75">
      <c r="A36" s="7" t="s">
        <v>89</v>
      </c>
      <c r="B36" s="7">
        <v>2.7</v>
      </c>
      <c r="C36" s="7">
        <v>3.04</v>
      </c>
      <c r="D36" s="7">
        <v>3.04</v>
      </c>
      <c r="E36" s="7">
        <v>3.04</v>
      </c>
      <c r="F36" s="7">
        <v>3.57</v>
      </c>
      <c r="G36" s="7">
        <v>3.57</v>
      </c>
      <c r="H36" s="7">
        <v>3.57</v>
      </c>
      <c r="I36" s="7">
        <v>3.57</v>
      </c>
      <c r="J36" s="7">
        <v>4.19</v>
      </c>
    </row>
    <row r="37" spans="1:10" ht="12.75">
      <c r="A37" s="7" t="s">
        <v>91</v>
      </c>
      <c r="B37" s="7">
        <v>3.86</v>
      </c>
      <c r="C37" s="7">
        <v>3.86</v>
      </c>
      <c r="D37" s="7">
        <v>3.86</v>
      </c>
      <c r="E37" s="7">
        <v>3.86</v>
      </c>
      <c r="F37" s="7">
        <v>4.19</v>
      </c>
      <c r="G37" s="7">
        <v>4.52</v>
      </c>
      <c r="H37" s="7">
        <v>4.52</v>
      </c>
      <c r="I37" s="7">
        <v>4.86</v>
      </c>
      <c r="J37" s="7">
        <v>5</v>
      </c>
    </row>
    <row r="38" spans="1:10" ht="12.75">
      <c r="A38" s="7" t="s">
        <v>93</v>
      </c>
      <c r="B38" s="7">
        <v>1.35</v>
      </c>
      <c r="C38" s="7">
        <v>1.35</v>
      </c>
      <c r="D38" s="7">
        <v>1.35</v>
      </c>
      <c r="E38" s="7">
        <v>1.35</v>
      </c>
      <c r="F38" s="7">
        <v>1.35</v>
      </c>
      <c r="G38" s="7">
        <v>1.35</v>
      </c>
      <c r="H38" s="7">
        <v>1.35</v>
      </c>
      <c r="I38" s="7">
        <v>2.9</v>
      </c>
      <c r="J38" s="7">
        <v>2.9</v>
      </c>
    </row>
    <row r="40" ht="12.75">
      <c r="A40" s="7" t="s">
        <v>106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Ruyan Liao</dc:creator>
  <cp:keywords/>
  <dc:description/>
  <cp:lastModifiedBy>Ruyan Liao</cp:lastModifiedBy>
  <dcterms:created xsi:type="dcterms:W3CDTF">2004-12-14T23:25:45Z</dcterms:created>
  <dcterms:modified xsi:type="dcterms:W3CDTF">2005-05-16T19:48:17Z</dcterms:modified>
  <cp:category/>
  <cp:version/>
  <cp:contentType/>
  <cp:contentStatus/>
</cp:coreProperties>
</file>