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<sst xmlns="http://schemas.openxmlformats.org/spreadsheetml/2006/main" count="18" uniqueCount="18">
  <si>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R&amp;D by Sources of Funding</t>
  </si>
  <si>
    <t>GDP in billions of current dollars</t>
  </si>
  <si>
    <t>Populaion in Thousands</t>
  </si>
  <si>
    <t>Year</t>
  </si>
  <si>
    <t>Total</t>
  </si>
  <si>
    <t>Federal</t>
  </si>
  <si>
    <t>Industry</t>
  </si>
  <si>
    <t>U&amp;C</t>
  </si>
  <si>
    <t>Nonprofits</t>
  </si>
  <si>
    <t>Nonfed Gov</t>
  </si>
  <si>
    <t>GDP</t>
  </si>
  <si>
    <t>Population</t>
  </si>
  <si>
    <t xml:space="preserve">Millions of Current Dollars </t>
  </si>
  <si>
    <t>R&amp;D Expenditures by Sectors: National Patterns of R&amp;D Resources: 2002 Data Update, Table D, National Science Foundation</t>
  </si>
  <si>
    <t>GDP: National Income and Production Account, Table 1.1.5, Bureau of Economic Analysis.</t>
  </si>
  <si>
    <t xml:space="preserve">Population: </t>
  </si>
  <si>
    <t>1953-1959: Population Estimates Program, Population Division, U.S. Census Bureau, release date: April 2000</t>
  </si>
  <si>
    <t>1960-2002: US Census Bureau, Statistical Abstract of US, 2004-2005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</si>
</sst>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[&quot;0&quot;]&quot;"/>
  </numFmts>
  <fonts count="3">
    <font>
      <sz val="10"/>
      <name val="Arial"/>
      <family val="0"/>
    </font>
    <font>
      <sz val="10"/>
      <name val="Arial Narrow"/>
      <family val="2"/>
    </font>
    <font>
      <sz val="10"/>
      <name val="Arial Unicode MS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1" xfId="19" applyFont="1" applyBorder="1" applyAlignment="1">
      <alignment horizontal="center"/>
      <protection/>
    </xf>
    <xf numFmtId="164" fontId="1" fillId="0" borderId="2" xfId="19" applyNumberFormat="1" applyFont="1" applyBorder="1" applyAlignment="1">
      <alignment horizontal="right"/>
      <protection/>
    </xf>
    <xf numFmtId="0" fontId="0" fillId="0" borderId="2" xfId="0" applyBorder="1" applyAlignment="1">
      <alignment/>
    </xf>
    <xf numFmtId="2" fontId="1" fillId="0" borderId="0" xfId="19" applyNumberFormat="1" applyFont="1" applyFill="1" applyBorder="1" applyAlignment="1">
      <alignment horizontal="right"/>
      <protection/>
    </xf>
    <xf numFmtId="164" fontId="1" fillId="0" borderId="0" xfId="19" applyNumberFormat="1" applyFont="1" applyFill="1" applyBorder="1" applyAlignment="1">
      <alignment horizontal="right"/>
      <protection/>
    </xf>
    <xf numFmtId="0" fontId="1" fillId="0" borderId="3" xfId="19" applyNumberFormat="1" applyFont="1" applyBorder="1" applyAlignment="1">
      <alignment horizontal="center"/>
      <protection/>
    </xf>
    <xf numFmtId="37" fontId="1" fillId="0" borderId="0" xfId="19" applyNumberFormat="1" applyFont="1" applyBorder="1">
      <alignment/>
      <protection/>
    </xf>
    <xf numFmtId="2" fontId="1" fillId="0" borderId="0" xfId="19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7" fontId="1" fillId="0" borderId="0" xfId="19" applyNumberFormat="1" applyFont="1" applyFill="1" applyBorder="1">
      <alignment/>
      <protection/>
    </xf>
    <xf numFmtId="3" fontId="0" fillId="0" borderId="0" xfId="0" applyNumberFormat="1" applyAlignment="1">
      <alignment/>
    </xf>
    <xf numFmtId="0" fontId="1" fillId="0" borderId="4" xfId="19" applyNumberFormat="1" applyFont="1" applyBorder="1" applyAlignment="1">
      <alignment horizontal="center"/>
      <protection/>
    </xf>
    <xf numFmtId="37" fontId="1" fillId="0" borderId="5" xfId="19" applyNumberFormat="1" applyFont="1" applyBorder="1">
      <alignment/>
      <protection/>
    </xf>
    <xf numFmtId="0" fontId="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7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1">
      <selection activeCell="M16" sqref="M16"/>
    </sheetView>
  </sheetViews>
  <sheetFormatPr defaultColWidth="9.140625" defaultRowHeight="12.75"/>
  <sheetData>
    <row r="1" spans="1:8" ht="12.75">
      <c r="A1" t="s">
        <v>0</v>
      </c>
      <c r="H1" s="1"/>
    </row>
    <row r="2" spans="1:8" ht="12.75">
      <c r="A2" t="s">
        <v>12</v>
      </c>
      <c r="H2" s="1"/>
    </row>
    <row r="3" spans="1:8" ht="12.75">
      <c r="A3" t="s">
        <v>1</v>
      </c>
      <c r="H3" s="1"/>
    </row>
    <row r="4" spans="1:8" ht="12.75">
      <c r="A4" t="s">
        <v>2</v>
      </c>
      <c r="H4" s="1"/>
    </row>
    <row r="5" spans="1:9" ht="12.75">
      <c r="A5" s="2" t="s">
        <v>3</v>
      </c>
      <c r="B5" s="3" t="s">
        <v>4</v>
      </c>
      <c r="C5" s="4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5" t="s">
        <v>10</v>
      </c>
      <c r="I5" s="6" t="s">
        <v>11</v>
      </c>
    </row>
    <row r="6" spans="1:11" ht="12.75">
      <c r="A6" s="7">
        <v>1953</v>
      </c>
      <c r="B6" s="8">
        <v>5160</v>
      </c>
      <c r="C6" s="8">
        <v>2783</v>
      </c>
      <c r="D6" s="8">
        <v>2247</v>
      </c>
      <c r="E6" s="8">
        <v>37</v>
      </c>
      <c r="F6" s="8">
        <v>55</v>
      </c>
      <c r="G6" s="8">
        <v>40</v>
      </c>
      <c r="H6" s="9">
        <v>379.4</v>
      </c>
      <c r="I6" s="10">
        <v>160184</v>
      </c>
      <c r="J6">
        <f>B6/(1000*H6)</f>
        <v>0.0136004217185029</v>
      </c>
      <c r="K6">
        <f>C6/(1000*H6)</f>
        <v>0.0073352662098049555</v>
      </c>
    </row>
    <row r="7" spans="1:11" ht="12.75">
      <c r="A7" s="7">
        <v>1954</v>
      </c>
      <c r="B7" s="8">
        <v>5621</v>
      </c>
      <c r="C7" s="8">
        <v>3102</v>
      </c>
      <c r="D7" s="8">
        <v>2375</v>
      </c>
      <c r="E7" s="8">
        <v>40</v>
      </c>
      <c r="F7" s="8">
        <v>60</v>
      </c>
      <c r="G7" s="8">
        <v>45</v>
      </c>
      <c r="H7" s="1">
        <v>380.4</v>
      </c>
      <c r="I7" s="11">
        <v>163026</v>
      </c>
      <c r="J7">
        <f aca="true" t="shared" si="0" ref="J7:J55">B7/(1000*H7)</f>
        <v>0.014776550998948475</v>
      </c>
      <c r="K7">
        <f aca="true" t="shared" si="1" ref="K7:K16">C7/(1000*H7)</f>
        <v>0.008154574132492114</v>
      </c>
    </row>
    <row r="8" spans="1:11" ht="12.75">
      <c r="A8" s="7">
        <v>1955</v>
      </c>
      <c r="B8" s="8">
        <v>6281</v>
      </c>
      <c r="C8" s="8">
        <v>3603</v>
      </c>
      <c r="D8" s="8">
        <v>2522</v>
      </c>
      <c r="E8" s="8">
        <v>42</v>
      </c>
      <c r="F8" s="8">
        <v>64</v>
      </c>
      <c r="G8" s="8">
        <v>50</v>
      </c>
      <c r="H8" s="1">
        <v>414.8</v>
      </c>
      <c r="I8" s="11">
        <v>165931</v>
      </c>
      <c r="J8">
        <f t="shared" si="0"/>
        <v>0.015142237222757956</v>
      </c>
      <c r="K8">
        <f t="shared" si="1"/>
        <v>0.008686113789778207</v>
      </c>
    </row>
    <row r="9" spans="1:11" ht="12.75">
      <c r="A9" s="7">
        <v>1956</v>
      </c>
      <c r="B9" s="8">
        <v>8500</v>
      </c>
      <c r="C9" s="8">
        <v>4978</v>
      </c>
      <c r="D9" s="8">
        <v>3346</v>
      </c>
      <c r="E9" s="8">
        <v>46</v>
      </c>
      <c r="F9" s="8">
        <v>74</v>
      </c>
      <c r="G9" s="8">
        <v>57</v>
      </c>
      <c r="H9" s="1">
        <v>437.5</v>
      </c>
      <c r="I9" s="11">
        <v>168903</v>
      </c>
      <c r="J9">
        <f t="shared" si="0"/>
        <v>0.019428571428571427</v>
      </c>
      <c r="K9">
        <f t="shared" si="1"/>
        <v>0.011378285714285714</v>
      </c>
    </row>
    <row r="10" spans="1:11" ht="12.75">
      <c r="A10" s="7">
        <v>1957</v>
      </c>
      <c r="B10" s="8">
        <v>9908</v>
      </c>
      <c r="C10" s="8">
        <v>6233</v>
      </c>
      <c r="D10" s="8">
        <v>3470</v>
      </c>
      <c r="E10" s="8">
        <v>51</v>
      </c>
      <c r="F10" s="8">
        <v>91</v>
      </c>
      <c r="G10" s="8">
        <v>64</v>
      </c>
      <c r="H10" s="1">
        <v>461.1</v>
      </c>
      <c r="I10" s="11">
        <v>171984</v>
      </c>
      <c r="J10">
        <f t="shared" si="0"/>
        <v>0.02148774669269139</v>
      </c>
      <c r="K10">
        <f t="shared" si="1"/>
        <v>0.0135176751247018</v>
      </c>
    </row>
    <row r="11" spans="1:11" ht="12.75">
      <c r="A11" s="7">
        <v>1958</v>
      </c>
      <c r="B11" s="8">
        <v>10915</v>
      </c>
      <c r="C11" s="8">
        <v>6974</v>
      </c>
      <c r="D11" s="8">
        <v>3707</v>
      </c>
      <c r="E11" s="8">
        <v>56</v>
      </c>
      <c r="F11" s="8">
        <v>107</v>
      </c>
      <c r="G11" s="8">
        <v>72</v>
      </c>
      <c r="H11" s="1">
        <v>467.2</v>
      </c>
      <c r="I11" s="11">
        <v>174881</v>
      </c>
      <c r="J11">
        <f t="shared" si="0"/>
        <v>0.023362585616438357</v>
      </c>
      <c r="K11">
        <f t="shared" si="1"/>
        <v>0.01492722602739726</v>
      </c>
    </row>
    <row r="12" spans="1:11" ht="12.75">
      <c r="A12" s="7">
        <v>1959</v>
      </c>
      <c r="B12" s="8">
        <v>12490</v>
      </c>
      <c r="C12" s="8">
        <v>8167</v>
      </c>
      <c r="D12" s="8">
        <v>4065</v>
      </c>
      <c r="E12" s="8">
        <v>61</v>
      </c>
      <c r="F12" s="8">
        <v>117</v>
      </c>
      <c r="G12" s="8">
        <v>81</v>
      </c>
      <c r="H12" s="1">
        <v>506.6</v>
      </c>
      <c r="I12" s="11">
        <v>177829</v>
      </c>
      <c r="J12">
        <f t="shared" si="0"/>
        <v>0.02465455981050138</v>
      </c>
      <c r="K12">
        <f t="shared" si="1"/>
        <v>0.016121200157915516</v>
      </c>
    </row>
    <row r="13" spans="1:11" ht="12.75">
      <c r="A13" s="7">
        <v>1960</v>
      </c>
      <c r="B13" s="8">
        <v>13711</v>
      </c>
      <c r="C13" s="8">
        <v>8915</v>
      </c>
      <c r="D13" s="8">
        <v>4516</v>
      </c>
      <c r="E13" s="8">
        <v>67</v>
      </c>
      <c r="F13" s="8">
        <v>123</v>
      </c>
      <c r="G13" s="8">
        <v>90</v>
      </c>
      <c r="H13" s="1">
        <v>526.4</v>
      </c>
      <c r="I13" s="11">
        <v>180671</v>
      </c>
      <c r="J13">
        <f t="shared" si="0"/>
        <v>0.02604673252279635</v>
      </c>
      <c r="K13">
        <f t="shared" si="1"/>
        <v>0.016935790273556232</v>
      </c>
    </row>
    <row r="14" spans="1:11" ht="12.75">
      <c r="A14" s="7">
        <v>1961</v>
      </c>
      <c r="B14" s="8">
        <v>14564</v>
      </c>
      <c r="C14" s="8">
        <v>9484</v>
      </c>
      <c r="D14" s="8">
        <v>4757</v>
      </c>
      <c r="E14" s="8">
        <v>75</v>
      </c>
      <c r="F14" s="8">
        <v>148</v>
      </c>
      <c r="G14" s="8">
        <v>101</v>
      </c>
      <c r="H14" s="1">
        <v>544.7</v>
      </c>
      <c r="I14" s="11">
        <v>183691</v>
      </c>
      <c r="J14">
        <f t="shared" si="0"/>
        <v>0.0267376537543602</v>
      </c>
      <c r="K14">
        <f t="shared" si="1"/>
        <v>0.01741141912979622</v>
      </c>
    </row>
    <row r="15" spans="1:11" ht="12.75">
      <c r="A15" s="7">
        <v>1962</v>
      </c>
      <c r="B15" s="8">
        <v>15636</v>
      </c>
      <c r="C15" s="8">
        <v>10138</v>
      </c>
      <c r="D15" s="8">
        <v>5124</v>
      </c>
      <c r="E15" s="8">
        <v>84</v>
      </c>
      <c r="F15" s="8">
        <v>179</v>
      </c>
      <c r="G15" s="8">
        <v>112</v>
      </c>
      <c r="H15" s="1">
        <v>585.6</v>
      </c>
      <c r="I15" s="11">
        <v>186538</v>
      </c>
      <c r="J15">
        <f t="shared" si="0"/>
        <v>0.026700819672131147</v>
      </c>
      <c r="K15">
        <f t="shared" si="1"/>
        <v>0.017312158469945355</v>
      </c>
    </row>
    <row r="16" spans="1:13" ht="12.75">
      <c r="A16" s="7">
        <v>1963</v>
      </c>
      <c r="B16" s="8">
        <v>17519</v>
      </c>
      <c r="C16" s="8">
        <v>11645</v>
      </c>
      <c r="D16" s="8">
        <v>5456</v>
      </c>
      <c r="E16" s="8">
        <v>96</v>
      </c>
      <c r="F16" s="8">
        <v>197</v>
      </c>
      <c r="G16" s="8">
        <v>125</v>
      </c>
      <c r="H16" s="1">
        <v>617.7</v>
      </c>
      <c r="I16" s="11">
        <v>189242</v>
      </c>
      <c r="J16">
        <f t="shared" si="0"/>
        <v>0.028361664238303382</v>
      </c>
      <c r="K16">
        <f t="shared" si="1"/>
        <v>0.01885219362149911</v>
      </c>
      <c r="L16">
        <f>K16/K6</f>
        <v>2.570076270210838</v>
      </c>
      <c r="M16">
        <f>C16/B16</f>
        <v>0.664706889662652</v>
      </c>
    </row>
    <row r="17" spans="1:10" ht="12.75">
      <c r="A17" s="7">
        <v>1964</v>
      </c>
      <c r="B17" s="8">
        <v>19103</v>
      </c>
      <c r="C17" s="8">
        <v>12764</v>
      </c>
      <c r="D17" s="8">
        <v>5888</v>
      </c>
      <c r="E17" s="8">
        <v>114</v>
      </c>
      <c r="F17" s="8">
        <v>200</v>
      </c>
      <c r="G17" s="8">
        <v>138</v>
      </c>
      <c r="H17" s="1">
        <v>663.6</v>
      </c>
      <c r="I17" s="11">
        <v>191889</v>
      </c>
      <c r="J17">
        <f t="shared" si="0"/>
        <v>0.02878691983122363</v>
      </c>
    </row>
    <row r="18" spans="1:10" ht="12.75">
      <c r="A18" s="7">
        <v>1965</v>
      </c>
      <c r="B18" s="8">
        <v>20252</v>
      </c>
      <c r="C18" s="8">
        <v>13194</v>
      </c>
      <c r="D18" s="8">
        <v>6549</v>
      </c>
      <c r="E18" s="8">
        <v>136</v>
      </c>
      <c r="F18" s="8">
        <v>225</v>
      </c>
      <c r="G18" s="8">
        <v>150</v>
      </c>
      <c r="H18" s="1">
        <v>719.1</v>
      </c>
      <c r="I18" s="11">
        <v>194303</v>
      </c>
      <c r="J18">
        <f t="shared" si="0"/>
        <v>0.0281629815046586</v>
      </c>
    </row>
    <row r="19" spans="1:10" ht="12.75">
      <c r="A19" s="7">
        <v>1966</v>
      </c>
      <c r="B19" s="8">
        <v>22072</v>
      </c>
      <c r="C19" s="8">
        <v>14165</v>
      </c>
      <c r="D19" s="8">
        <v>7331</v>
      </c>
      <c r="E19" s="8">
        <v>165</v>
      </c>
      <c r="F19" s="8">
        <v>252</v>
      </c>
      <c r="G19" s="8">
        <v>160</v>
      </c>
      <c r="H19" s="1">
        <v>787.8</v>
      </c>
      <c r="I19" s="11">
        <v>196560</v>
      </c>
      <c r="J19">
        <f t="shared" si="0"/>
        <v>0.02801726326478802</v>
      </c>
    </row>
    <row r="20" spans="1:10" ht="12.75">
      <c r="A20" s="7">
        <v>1967</v>
      </c>
      <c r="B20" s="8">
        <v>23346</v>
      </c>
      <c r="C20" s="8">
        <v>14563</v>
      </c>
      <c r="D20" s="8">
        <v>8146</v>
      </c>
      <c r="E20" s="8">
        <v>200</v>
      </c>
      <c r="F20" s="8">
        <v>271</v>
      </c>
      <c r="G20" s="8">
        <v>168</v>
      </c>
      <c r="H20" s="1">
        <v>832.6</v>
      </c>
      <c r="I20" s="11">
        <v>198712</v>
      </c>
      <c r="J20">
        <f t="shared" si="0"/>
        <v>0.02803987509007927</v>
      </c>
    </row>
    <row r="21" spans="1:10" ht="12.75">
      <c r="A21" s="7">
        <v>1968</v>
      </c>
      <c r="B21" s="8">
        <v>24666</v>
      </c>
      <c r="C21" s="8">
        <v>14964</v>
      </c>
      <c r="D21" s="8">
        <v>9008</v>
      </c>
      <c r="E21" s="8">
        <v>221</v>
      </c>
      <c r="F21" s="8">
        <v>290</v>
      </c>
      <c r="G21" s="8">
        <v>185</v>
      </c>
      <c r="H21" s="1">
        <v>910</v>
      </c>
      <c r="I21" s="11">
        <v>200706</v>
      </c>
      <c r="J21">
        <f t="shared" si="0"/>
        <v>0.027105494505494505</v>
      </c>
    </row>
    <row r="22" spans="1:10" ht="12.75">
      <c r="A22" s="7">
        <v>1969</v>
      </c>
      <c r="B22" s="8">
        <v>25996</v>
      </c>
      <c r="C22" s="8">
        <v>15228</v>
      </c>
      <c r="D22" s="8">
        <v>10011</v>
      </c>
      <c r="E22" s="8">
        <v>233</v>
      </c>
      <c r="F22" s="8">
        <v>316</v>
      </c>
      <c r="G22" s="8">
        <v>208</v>
      </c>
      <c r="H22" s="1">
        <v>984.6</v>
      </c>
      <c r="I22" s="11">
        <v>202677</v>
      </c>
      <c r="J22">
        <f t="shared" si="0"/>
        <v>0.026402600040625633</v>
      </c>
    </row>
    <row r="23" spans="1:10" ht="12.75">
      <c r="A23" s="7">
        <v>1970</v>
      </c>
      <c r="B23" s="8">
        <v>26271</v>
      </c>
      <c r="C23" s="8">
        <v>14984</v>
      </c>
      <c r="D23" s="8">
        <v>10449</v>
      </c>
      <c r="E23" s="8">
        <v>259</v>
      </c>
      <c r="F23" s="8">
        <v>343</v>
      </c>
      <c r="G23" s="8">
        <v>237</v>
      </c>
      <c r="H23" s="1">
        <v>1038.5</v>
      </c>
      <c r="I23" s="11">
        <v>205052</v>
      </c>
      <c r="J23">
        <f t="shared" si="0"/>
        <v>0.025297063071738082</v>
      </c>
    </row>
    <row r="24" spans="1:10" ht="12.75">
      <c r="A24" s="7">
        <v>1971</v>
      </c>
      <c r="B24" s="8">
        <v>26952</v>
      </c>
      <c r="C24" s="8">
        <v>15210</v>
      </c>
      <c r="D24" s="8">
        <v>10824</v>
      </c>
      <c r="E24" s="8">
        <v>290</v>
      </c>
      <c r="F24" s="8">
        <v>366</v>
      </c>
      <c r="G24" s="8">
        <v>262</v>
      </c>
      <c r="H24" s="1">
        <v>1127.1</v>
      </c>
      <c r="I24" s="11">
        <v>207660</v>
      </c>
      <c r="J24">
        <f t="shared" si="0"/>
        <v>0.023912696300239553</v>
      </c>
    </row>
    <row r="25" spans="1:10" ht="12.75">
      <c r="A25" s="7">
        <v>1972</v>
      </c>
      <c r="B25" s="8">
        <v>28740</v>
      </c>
      <c r="C25" s="8">
        <v>16039</v>
      </c>
      <c r="D25" s="8">
        <v>11715</v>
      </c>
      <c r="E25" s="8">
        <v>312</v>
      </c>
      <c r="F25" s="8">
        <v>393</v>
      </c>
      <c r="G25" s="8">
        <v>282</v>
      </c>
      <c r="H25" s="1">
        <v>1238.3</v>
      </c>
      <c r="I25" s="11">
        <v>209896</v>
      </c>
      <c r="J25">
        <f t="shared" si="0"/>
        <v>0.023209238472098846</v>
      </c>
    </row>
    <row r="26" spans="1:10" ht="12.75">
      <c r="A26" s="7">
        <v>1973</v>
      </c>
      <c r="B26" s="8">
        <v>30952</v>
      </c>
      <c r="C26" s="8">
        <v>16587</v>
      </c>
      <c r="D26" s="8">
        <v>13299</v>
      </c>
      <c r="E26" s="8">
        <v>343</v>
      </c>
      <c r="F26" s="8">
        <v>422</v>
      </c>
      <c r="G26" s="8">
        <v>302</v>
      </c>
      <c r="H26" s="1">
        <v>1382.7</v>
      </c>
      <c r="I26" s="11">
        <v>211909</v>
      </c>
      <c r="J26">
        <f t="shared" si="0"/>
        <v>0.022385188399508208</v>
      </c>
    </row>
    <row r="27" spans="1:10" ht="12.75">
      <c r="A27" s="7">
        <v>1974</v>
      </c>
      <c r="B27" s="8">
        <v>33359</v>
      </c>
      <c r="C27" s="8">
        <v>17287</v>
      </c>
      <c r="D27" s="8">
        <v>14885</v>
      </c>
      <c r="E27" s="8">
        <v>393</v>
      </c>
      <c r="F27" s="8">
        <v>474</v>
      </c>
      <c r="G27" s="8">
        <v>320</v>
      </c>
      <c r="H27" s="1">
        <v>1500</v>
      </c>
      <c r="I27" s="11">
        <v>213854</v>
      </c>
      <c r="J27">
        <f t="shared" si="0"/>
        <v>0.022239333333333333</v>
      </c>
    </row>
    <row r="28" spans="1:10" ht="12.75">
      <c r="A28" s="7">
        <v>1975</v>
      </c>
      <c r="B28" s="8">
        <v>35671</v>
      </c>
      <c r="C28" s="8">
        <v>18533</v>
      </c>
      <c r="D28" s="8">
        <v>15824</v>
      </c>
      <c r="E28" s="8">
        <v>432</v>
      </c>
      <c r="F28" s="8">
        <v>534</v>
      </c>
      <c r="G28" s="8">
        <v>348</v>
      </c>
      <c r="H28" s="1">
        <v>1638.3</v>
      </c>
      <c r="I28" s="11">
        <v>215973</v>
      </c>
      <c r="J28">
        <f t="shared" si="0"/>
        <v>0.02177317951535128</v>
      </c>
    </row>
    <row r="29" spans="1:10" ht="12.75">
      <c r="A29" s="7">
        <v>1976</v>
      </c>
      <c r="B29" s="8">
        <v>39435</v>
      </c>
      <c r="C29" s="8">
        <v>20292</v>
      </c>
      <c r="D29" s="8">
        <v>17702</v>
      </c>
      <c r="E29" s="8">
        <v>480</v>
      </c>
      <c r="F29" s="8">
        <v>592</v>
      </c>
      <c r="G29" s="8">
        <v>369</v>
      </c>
      <c r="H29" s="1">
        <v>1825.3</v>
      </c>
      <c r="I29" s="11">
        <v>218035</v>
      </c>
      <c r="J29">
        <f t="shared" si="0"/>
        <v>0.021604667725853285</v>
      </c>
    </row>
    <row r="30" spans="1:10" ht="12.75">
      <c r="A30" s="7">
        <v>1977</v>
      </c>
      <c r="B30" s="8">
        <v>43421</v>
      </c>
      <c r="C30" s="8">
        <v>22155</v>
      </c>
      <c r="D30" s="8">
        <v>19642</v>
      </c>
      <c r="E30" s="8">
        <v>569</v>
      </c>
      <c r="F30" s="8">
        <v>662</v>
      </c>
      <c r="G30" s="8">
        <v>394</v>
      </c>
      <c r="H30" s="1">
        <v>2030.9</v>
      </c>
      <c r="I30" s="11">
        <v>220239</v>
      </c>
      <c r="J30">
        <f t="shared" si="0"/>
        <v>0.02138017627652765</v>
      </c>
    </row>
    <row r="31" spans="1:10" ht="12.75">
      <c r="A31" s="7">
        <v>1978</v>
      </c>
      <c r="B31" s="8">
        <v>48774</v>
      </c>
      <c r="C31" s="8">
        <v>24468</v>
      </c>
      <c r="D31" s="8">
        <v>22457</v>
      </c>
      <c r="E31" s="8">
        <v>679</v>
      </c>
      <c r="F31" s="8">
        <v>727</v>
      </c>
      <c r="G31" s="8">
        <v>443</v>
      </c>
      <c r="H31" s="1">
        <v>2294.7</v>
      </c>
      <c r="I31" s="11">
        <v>222585</v>
      </c>
      <c r="J31">
        <f t="shared" si="0"/>
        <v>0.021255066021702185</v>
      </c>
    </row>
    <row r="32" spans="1:10" ht="12.75">
      <c r="A32" s="7">
        <v>1979</v>
      </c>
      <c r="B32" s="8">
        <v>55457</v>
      </c>
      <c r="C32" s="8">
        <v>27303</v>
      </c>
      <c r="D32" s="8">
        <v>26097</v>
      </c>
      <c r="E32" s="8">
        <v>785</v>
      </c>
      <c r="F32" s="8">
        <v>791</v>
      </c>
      <c r="G32" s="8">
        <v>482</v>
      </c>
      <c r="H32" s="1">
        <v>2563.3</v>
      </c>
      <c r="I32" s="11">
        <v>225055</v>
      </c>
      <c r="J32">
        <f t="shared" si="0"/>
        <v>0.02163500175554949</v>
      </c>
    </row>
    <row r="33" spans="1:10" ht="12.75">
      <c r="A33" s="7">
        <v>1980</v>
      </c>
      <c r="B33" s="8">
        <v>63273</v>
      </c>
      <c r="C33" s="8">
        <v>30035</v>
      </c>
      <c r="D33" s="8">
        <v>30929</v>
      </c>
      <c r="E33" s="8">
        <v>920</v>
      </c>
      <c r="F33" s="8">
        <v>871</v>
      </c>
      <c r="G33" s="8">
        <v>519</v>
      </c>
      <c r="H33" s="1">
        <v>2789.5</v>
      </c>
      <c r="I33" s="11">
        <v>227726</v>
      </c>
      <c r="J33">
        <f t="shared" si="0"/>
        <v>0.022682559598494353</v>
      </c>
    </row>
    <row r="34" spans="1:10" ht="12.75">
      <c r="A34" s="7">
        <v>1981</v>
      </c>
      <c r="B34" s="8">
        <v>72267</v>
      </c>
      <c r="C34" s="8">
        <v>33714</v>
      </c>
      <c r="D34" s="8">
        <v>35948</v>
      </c>
      <c r="E34" s="8">
        <v>1058</v>
      </c>
      <c r="F34" s="8">
        <v>967</v>
      </c>
      <c r="G34" s="8">
        <v>581</v>
      </c>
      <c r="H34" s="1">
        <v>3128.4</v>
      </c>
      <c r="I34" s="11">
        <v>229966</v>
      </c>
      <c r="J34">
        <f t="shared" si="0"/>
        <v>0.02310030686612965</v>
      </c>
    </row>
    <row r="35" spans="1:10" ht="12.75">
      <c r="A35" s="7">
        <v>1982</v>
      </c>
      <c r="B35" s="8">
        <v>80848</v>
      </c>
      <c r="C35" s="8">
        <v>37233</v>
      </c>
      <c r="D35" s="8">
        <v>40692</v>
      </c>
      <c r="E35" s="8">
        <v>1207</v>
      </c>
      <c r="F35" s="8">
        <v>1095</v>
      </c>
      <c r="G35" s="8">
        <v>621</v>
      </c>
      <c r="H35" s="1">
        <v>3255</v>
      </c>
      <c r="I35" s="11">
        <v>232188</v>
      </c>
      <c r="J35">
        <f t="shared" si="0"/>
        <v>0.02483809523809524</v>
      </c>
    </row>
    <row r="36" spans="1:10" ht="12.75">
      <c r="A36" s="7">
        <v>1983</v>
      </c>
      <c r="B36" s="8">
        <v>90075</v>
      </c>
      <c r="C36" s="8">
        <v>41576</v>
      </c>
      <c r="D36" s="8">
        <v>45264</v>
      </c>
      <c r="E36" s="8">
        <v>1357</v>
      </c>
      <c r="F36" s="8">
        <v>1220</v>
      </c>
      <c r="G36" s="8">
        <v>658</v>
      </c>
      <c r="H36" s="1">
        <v>3536.7</v>
      </c>
      <c r="I36" s="11">
        <v>234307</v>
      </c>
      <c r="J36">
        <f t="shared" si="0"/>
        <v>0.025468657222834847</v>
      </c>
    </row>
    <row r="37" spans="1:10" ht="12.75">
      <c r="A37" s="7">
        <v>1984</v>
      </c>
      <c r="B37" s="8">
        <v>102344</v>
      </c>
      <c r="C37" s="8">
        <v>46571</v>
      </c>
      <c r="D37" s="8">
        <v>52187</v>
      </c>
      <c r="E37" s="8">
        <v>1514</v>
      </c>
      <c r="F37" s="8">
        <v>1351</v>
      </c>
      <c r="G37" s="8">
        <v>721</v>
      </c>
      <c r="H37" s="1">
        <v>3933.2</v>
      </c>
      <c r="I37" s="11">
        <v>236348</v>
      </c>
      <c r="J37">
        <f t="shared" si="0"/>
        <v>0.026020543069256583</v>
      </c>
    </row>
    <row r="38" spans="1:10" ht="12.75">
      <c r="A38" s="7">
        <v>1985</v>
      </c>
      <c r="B38" s="8">
        <v>114778</v>
      </c>
      <c r="C38" s="8">
        <v>52748</v>
      </c>
      <c r="D38" s="8">
        <v>57962</v>
      </c>
      <c r="E38" s="8">
        <v>1743</v>
      </c>
      <c r="F38" s="8">
        <v>1491</v>
      </c>
      <c r="G38" s="8">
        <v>834</v>
      </c>
      <c r="H38" s="1">
        <v>4220.3</v>
      </c>
      <c r="I38" s="11">
        <v>238466</v>
      </c>
      <c r="J38">
        <f t="shared" si="0"/>
        <v>0.027196644788285193</v>
      </c>
    </row>
    <row r="39" spans="1:10" ht="12.75">
      <c r="A39" s="7">
        <v>1986</v>
      </c>
      <c r="B39" s="8">
        <v>120337</v>
      </c>
      <c r="C39" s="8">
        <v>54711</v>
      </c>
      <c r="D39" s="8">
        <v>60991</v>
      </c>
      <c r="E39" s="8">
        <v>2019</v>
      </c>
      <c r="F39" s="8">
        <v>1647</v>
      </c>
      <c r="G39" s="8">
        <v>969</v>
      </c>
      <c r="H39" s="1">
        <v>4462.8</v>
      </c>
      <c r="I39" s="11">
        <v>240651</v>
      </c>
      <c r="J39">
        <f t="shared" si="0"/>
        <v>0.026964461772878014</v>
      </c>
    </row>
    <row r="40" spans="1:10" ht="12.75">
      <c r="A40" s="7">
        <v>1987</v>
      </c>
      <c r="B40" s="8">
        <v>126299</v>
      </c>
      <c r="C40" s="8">
        <v>58548</v>
      </c>
      <c r="D40" s="8">
        <v>62576</v>
      </c>
      <c r="E40" s="8">
        <v>2262</v>
      </c>
      <c r="F40" s="8">
        <v>1849</v>
      </c>
      <c r="G40" s="8">
        <v>1065</v>
      </c>
      <c r="H40" s="1">
        <v>4739.5</v>
      </c>
      <c r="I40" s="11">
        <v>242804</v>
      </c>
      <c r="J40">
        <f t="shared" si="0"/>
        <v>0.026648169638147486</v>
      </c>
    </row>
    <row r="41" spans="1:10" ht="12.75">
      <c r="A41" s="7">
        <v>1988</v>
      </c>
      <c r="B41" s="8">
        <v>133930</v>
      </c>
      <c r="C41" s="8">
        <v>60180</v>
      </c>
      <c r="D41" s="8">
        <v>67977</v>
      </c>
      <c r="E41" s="8">
        <v>2527</v>
      </c>
      <c r="F41" s="8">
        <v>2081</v>
      </c>
      <c r="G41" s="8">
        <v>1165</v>
      </c>
      <c r="H41" s="1">
        <v>5103.8</v>
      </c>
      <c r="I41" s="11">
        <v>245021</v>
      </c>
      <c r="J41">
        <f t="shared" si="0"/>
        <v>0.0262412320231984</v>
      </c>
    </row>
    <row r="42" spans="1:10" ht="12.75">
      <c r="A42" s="7">
        <v>1989</v>
      </c>
      <c r="B42" s="8">
        <v>141914</v>
      </c>
      <c r="C42" s="8">
        <v>60489</v>
      </c>
      <c r="D42" s="8">
        <v>74966</v>
      </c>
      <c r="E42" s="8">
        <v>2852</v>
      </c>
      <c r="F42" s="8">
        <v>2333</v>
      </c>
      <c r="G42" s="8">
        <v>1274</v>
      </c>
      <c r="H42" s="1">
        <v>5484.4</v>
      </c>
      <c r="I42" s="11">
        <v>247342</v>
      </c>
      <c r="J42">
        <f t="shared" si="0"/>
        <v>0.025875939027058568</v>
      </c>
    </row>
    <row r="43" spans="1:10" ht="12.75">
      <c r="A43" s="7">
        <v>1990</v>
      </c>
      <c r="B43" s="8">
        <v>152051</v>
      </c>
      <c r="C43" s="8">
        <v>61669</v>
      </c>
      <c r="D43" s="8">
        <v>83208</v>
      </c>
      <c r="E43" s="8">
        <v>3187</v>
      </c>
      <c r="F43" s="8">
        <v>2589</v>
      </c>
      <c r="G43" s="8">
        <v>1399</v>
      </c>
      <c r="H43" s="1">
        <v>5803.1</v>
      </c>
      <c r="I43" s="11">
        <v>250132</v>
      </c>
      <c r="J43">
        <f t="shared" si="0"/>
        <v>0.026201685306129482</v>
      </c>
    </row>
    <row r="44" spans="1:10" ht="12.75">
      <c r="A44" s="7">
        <v>1991</v>
      </c>
      <c r="B44" s="8">
        <v>160914</v>
      </c>
      <c r="C44" s="8">
        <v>60822</v>
      </c>
      <c r="D44" s="8">
        <v>92300</v>
      </c>
      <c r="E44" s="8">
        <v>3457</v>
      </c>
      <c r="F44" s="8">
        <v>2852</v>
      </c>
      <c r="G44" s="8">
        <v>1483</v>
      </c>
      <c r="H44" s="1">
        <v>5995.9</v>
      </c>
      <c r="I44" s="11">
        <v>253493</v>
      </c>
      <c r="J44">
        <f t="shared" si="0"/>
        <v>0.026837338848212947</v>
      </c>
    </row>
    <row r="45" spans="1:10" ht="12.75">
      <c r="A45" s="7">
        <v>1992</v>
      </c>
      <c r="B45" s="8">
        <v>165358</v>
      </c>
      <c r="C45" s="8">
        <v>60923</v>
      </c>
      <c r="D45" s="8">
        <v>96229</v>
      </c>
      <c r="E45" s="8">
        <v>3568</v>
      </c>
      <c r="F45" s="8">
        <v>3113</v>
      </c>
      <c r="G45" s="8">
        <v>1525</v>
      </c>
      <c r="H45" s="1">
        <v>6337.7</v>
      </c>
      <c r="I45" s="11">
        <v>256894</v>
      </c>
      <c r="J45">
        <f t="shared" si="0"/>
        <v>0.02609116872051375</v>
      </c>
    </row>
    <row r="46" spans="1:10" ht="12.75">
      <c r="A46" s="7">
        <v>1993</v>
      </c>
      <c r="B46" s="8">
        <v>165716</v>
      </c>
      <c r="C46" s="8">
        <v>60516</v>
      </c>
      <c r="D46" s="8">
        <v>96549</v>
      </c>
      <c r="E46" s="8">
        <v>3708</v>
      </c>
      <c r="F46" s="8">
        <v>3387</v>
      </c>
      <c r="G46" s="8">
        <v>1557</v>
      </c>
      <c r="H46" s="1">
        <v>6657.4</v>
      </c>
      <c r="I46" s="11">
        <v>260255</v>
      </c>
      <c r="J46">
        <f t="shared" si="0"/>
        <v>0.02489199987983297</v>
      </c>
    </row>
    <row r="47" spans="1:10" ht="12.75">
      <c r="A47" s="7">
        <v>1994</v>
      </c>
      <c r="B47" s="8">
        <v>169217</v>
      </c>
      <c r="C47" s="8">
        <v>60792</v>
      </c>
      <c r="D47" s="8">
        <v>99203</v>
      </c>
      <c r="E47" s="8">
        <v>3937</v>
      </c>
      <c r="F47" s="8">
        <v>3664</v>
      </c>
      <c r="G47" s="8">
        <v>1622</v>
      </c>
      <c r="H47" s="1">
        <v>7072.2</v>
      </c>
      <c r="I47" s="11">
        <v>263436</v>
      </c>
      <c r="J47">
        <f t="shared" si="0"/>
        <v>0.023927066542235795</v>
      </c>
    </row>
    <row r="48" spans="1:10" ht="12.75">
      <c r="A48" s="7">
        <v>1995</v>
      </c>
      <c r="B48" s="8">
        <v>183614</v>
      </c>
      <c r="C48" s="8">
        <v>62963</v>
      </c>
      <c r="D48" s="8">
        <v>110870</v>
      </c>
      <c r="E48" s="8">
        <v>4108</v>
      </c>
      <c r="F48" s="8">
        <v>3924</v>
      </c>
      <c r="G48" s="8">
        <v>1750</v>
      </c>
      <c r="H48" s="1">
        <v>7397.7</v>
      </c>
      <c r="I48" s="11">
        <v>266557</v>
      </c>
      <c r="J48">
        <f t="shared" si="0"/>
        <v>0.024820417156683833</v>
      </c>
    </row>
    <row r="49" spans="1:10" ht="12.75">
      <c r="A49" s="7">
        <v>1996</v>
      </c>
      <c r="B49" s="8">
        <v>197344</v>
      </c>
      <c r="C49" s="8">
        <v>63397</v>
      </c>
      <c r="D49" s="8">
        <v>123416</v>
      </c>
      <c r="E49" s="8">
        <v>4433</v>
      </c>
      <c r="F49" s="8">
        <v>4238</v>
      </c>
      <c r="G49" s="8">
        <v>1860</v>
      </c>
      <c r="H49" s="1">
        <v>7816.9</v>
      </c>
      <c r="I49" s="11">
        <v>269667</v>
      </c>
      <c r="J49">
        <f t="shared" si="0"/>
        <v>0.025245813557804246</v>
      </c>
    </row>
    <row r="50" spans="1:10" ht="12.75">
      <c r="A50" s="7">
        <v>1997</v>
      </c>
      <c r="B50" s="8">
        <v>212156</v>
      </c>
      <c r="C50" s="8">
        <v>64583</v>
      </c>
      <c r="D50" s="8">
        <v>136227</v>
      </c>
      <c r="E50" s="8">
        <v>4836</v>
      </c>
      <c r="F50" s="8">
        <v>4589</v>
      </c>
      <c r="G50" s="8">
        <v>1921</v>
      </c>
      <c r="H50" s="1">
        <v>8304.3</v>
      </c>
      <c r="I50" s="11">
        <v>272912</v>
      </c>
      <c r="J50">
        <f t="shared" si="0"/>
        <v>0.025547728285346148</v>
      </c>
    </row>
    <row r="51" spans="1:10" ht="12.75">
      <c r="A51" s="7">
        <v>1998</v>
      </c>
      <c r="B51" s="8">
        <v>226367</v>
      </c>
      <c r="C51" s="8">
        <v>66383</v>
      </c>
      <c r="D51" s="8">
        <v>147847</v>
      </c>
      <c r="E51" s="8">
        <v>5170</v>
      </c>
      <c r="F51" s="8">
        <v>4994</v>
      </c>
      <c r="G51" s="8">
        <v>1973</v>
      </c>
      <c r="H51" s="1">
        <v>8747</v>
      </c>
      <c r="I51" s="11">
        <v>276115</v>
      </c>
      <c r="J51">
        <f t="shared" si="0"/>
        <v>0.025879387218474905</v>
      </c>
    </row>
    <row r="52" spans="1:10" ht="12.75">
      <c r="A52" s="7">
        <v>1999</v>
      </c>
      <c r="B52" s="8">
        <v>243562</v>
      </c>
      <c r="C52" s="8">
        <v>67014</v>
      </c>
      <c r="D52" s="8">
        <v>163245</v>
      </c>
      <c r="E52" s="8">
        <v>5628</v>
      </c>
      <c r="F52" s="8">
        <v>5573</v>
      </c>
      <c r="G52" s="8">
        <v>2101</v>
      </c>
      <c r="H52" s="1">
        <v>9268.4</v>
      </c>
      <c r="I52" s="11">
        <v>279295</v>
      </c>
      <c r="J52">
        <f t="shared" si="0"/>
        <v>0.026278753614431834</v>
      </c>
    </row>
    <row r="53" spans="1:10" ht="12.75">
      <c r="A53" s="7">
        <v>2000</v>
      </c>
      <c r="B53" s="8">
        <v>264616</v>
      </c>
      <c r="C53" s="8">
        <v>66208</v>
      </c>
      <c r="D53" s="8">
        <v>183724</v>
      </c>
      <c r="E53" s="8">
        <v>6210</v>
      </c>
      <c r="F53" s="8">
        <v>6217</v>
      </c>
      <c r="G53" s="8">
        <v>2257</v>
      </c>
      <c r="H53" s="1">
        <v>9817</v>
      </c>
      <c r="I53" s="12">
        <v>282388</v>
      </c>
      <c r="J53">
        <f t="shared" si="0"/>
        <v>0.026954874197820108</v>
      </c>
    </row>
    <row r="54" spans="1:10" ht="12.75">
      <c r="A54" s="7">
        <v>2001</v>
      </c>
      <c r="B54" s="8">
        <v>281767</v>
      </c>
      <c r="C54" s="8">
        <v>72920</v>
      </c>
      <c r="D54" s="8">
        <v>192873</v>
      </c>
      <c r="E54" s="8">
        <v>6830</v>
      </c>
      <c r="F54" s="8">
        <v>6757</v>
      </c>
      <c r="G54" s="8">
        <v>2387</v>
      </c>
      <c r="H54" s="1">
        <v>10128</v>
      </c>
      <c r="I54" s="12">
        <v>285321</v>
      </c>
      <c r="J54">
        <f t="shared" si="0"/>
        <v>0.027820596366508688</v>
      </c>
    </row>
    <row r="55" spans="1:10" ht="12.75">
      <c r="A55" s="13">
        <v>2002</v>
      </c>
      <c r="B55" s="14">
        <v>291663</v>
      </c>
      <c r="C55" s="14">
        <v>81004</v>
      </c>
      <c r="D55" s="14">
        <v>193420</v>
      </c>
      <c r="E55" s="14">
        <v>7459</v>
      </c>
      <c r="F55" s="14">
        <v>7308</v>
      </c>
      <c r="G55" s="14">
        <v>2473</v>
      </c>
      <c r="H55" s="1">
        <v>10487</v>
      </c>
      <c r="I55" s="12">
        <v>288205</v>
      </c>
      <c r="J55">
        <f t="shared" si="0"/>
        <v>0.027811862305711834</v>
      </c>
    </row>
    <row r="57" ht="12.75">
      <c r="H57" s="1"/>
    </row>
    <row r="58" spans="1:8" ht="12.75">
      <c r="A58" t="s">
        <v>13</v>
      </c>
      <c r="H58" s="1"/>
    </row>
    <row r="59" spans="1:8" ht="12.75">
      <c r="A59" t="s">
        <v>14</v>
      </c>
      <c r="H59" s="1"/>
    </row>
    <row r="60" spans="1:8" ht="12.75">
      <c r="A60" t="s">
        <v>15</v>
      </c>
      <c r="H60" s="1"/>
    </row>
    <row r="61" spans="1:8" ht="12.75">
      <c r="A61" s="15" t="s">
        <v>16</v>
      </c>
      <c r="H61" s="1"/>
    </row>
    <row r="62" spans="1:8" ht="12.75">
      <c r="A62" s="15" t="s">
        <v>17</v>
      </c>
      <c r="H62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Ruyan Liao</dc:creator>
  <cp:keywords/>
  <dc:description/>
  <cp:lastModifiedBy>David K. Levine</cp:lastModifiedBy>
  <dcterms:created xsi:type="dcterms:W3CDTF">2004-12-13T23:27:56Z</dcterms:created>
  <dcterms:modified xsi:type="dcterms:W3CDTF">2004-12-13T23:55:03Z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